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20. Le vigeant\2026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I166" i="5" s="1"/>
  <c r="I167" i="5" s="1"/>
  <c r="I168" i="5" s="1"/>
  <c r="I169" i="5" s="1"/>
  <c r="I170" i="5" s="1"/>
  <c r="I171" i="5" s="1"/>
  <c r="I172" i="5" s="1"/>
  <c r="I173" i="5" s="1"/>
  <c r="I174" i="5" s="1"/>
  <c r="I175" i="5" s="1"/>
  <c r="I176" i="5" s="1"/>
  <c r="I177" i="5" s="1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I213" i="5" s="1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I236" i="5" s="1"/>
  <c r="I237" i="5" s="1"/>
  <c r="I238" i="5" s="1"/>
  <c r="I239" i="5" s="1"/>
  <c r="I240" i="5" s="1"/>
  <c r="I241" i="5" s="1"/>
  <c r="I242" i="5" s="1"/>
  <c r="I243" i="5" s="1"/>
  <c r="I244" i="5" s="1"/>
  <c r="I245" i="5" s="1"/>
  <c r="I246" i="5" s="1"/>
  <c r="I247" i="5" s="1"/>
  <c r="I248" i="5" s="1"/>
  <c r="I249" i="5" s="1"/>
  <c r="I250" i="5" s="1"/>
  <c r="I251" i="5" s="1"/>
  <c r="I252" i="5" s="1"/>
  <c r="I253" i="5" s="1"/>
  <c r="I254" i="5" s="1"/>
  <c r="I255" i="5" s="1"/>
  <c r="I256" i="5" s="1"/>
  <c r="I257" i="5" s="1"/>
  <c r="I258" i="5" s="1"/>
  <c r="I259" i="5" s="1"/>
  <c r="I260" i="5" s="1"/>
  <c r="I261" i="5" s="1"/>
  <c r="I262" i="5" s="1"/>
  <c r="I263" i="5" s="1"/>
  <c r="I264" i="5" s="1"/>
  <c r="I265" i="5" s="1"/>
  <c r="I266" i="5" s="1"/>
  <c r="I267" i="5" s="1"/>
  <c r="I268" i="5" s="1"/>
  <c r="I269" i="5" s="1"/>
  <c r="I270" i="5" s="1"/>
  <c r="I271" i="5" s="1"/>
  <c r="I272" i="5" s="1"/>
  <c r="I273" i="5" s="1"/>
  <c r="I274" i="5" s="1"/>
  <c r="I275" i="5" s="1"/>
  <c r="I276" i="5" s="1"/>
  <c r="I277" i="5" s="1"/>
  <c r="I278" i="5" s="1"/>
  <c r="I279" i="5" s="1"/>
  <c r="I280" i="5" s="1"/>
  <c r="I281" i="5" s="1"/>
  <c r="I282" i="5" s="1"/>
  <c r="I283" i="5" s="1"/>
  <c r="I284" i="5" s="1"/>
  <c r="I285" i="5" s="1"/>
  <c r="I286" i="5" s="1"/>
  <c r="I287" i="5" s="1"/>
  <c r="I288" i="5" s="1"/>
  <c r="I289" i="5" s="1"/>
  <c r="I290" i="5" s="1"/>
  <c r="I291" i="5" s="1"/>
  <c r="I292" i="5" s="1"/>
  <c r="I293" i="5" s="1"/>
  <c r="I294" i="5" s="1"/>
  <c r="I295" i="5" s="1"/>
  <c r="I296" i="5" s="1"/>
  <c r="I297" i="5" s="1"/>
  <c r="I298" i="5" s="1"/>
  <c r="I299" i="5" s="1"/>
  <c r="I300" i="5" s="1"/>
  <c r="I301" i="5" s="1"/>
  <c r="I302" i="5" s="1"/>
  <c r="I303" i="5" s="1"/>
  <c r="I304" i="5" s="1"/>
  <c r="I305" i="5" s="1"/>
  <c r="I306" i="5" s="1"/>
  <c r="I307" i="5" s="1"/>
  <c r="I308" i="5" s="1"/>
  <c r="I309" i="5" s="1"/>
  <c r="I310" i="5" s="1"/>
  <c r="I311" i="5" s="1"/>
  <c r="I312" i="5" s="1"/>
  <c r="I313" i="5" s="1"/>
  <c r="I314" i="5" s="1"/>
  <c r="I315" i="5" s="1"/>
  <c r="I316" i="5" s="1"/>
  <c r="I317" i="5" s="1"/>
  <c r="I318" i="5" s="1"/>
  <c r="I319" i="5" s="1"/>
  <c r="I320" i="5" s="1"/>
  <c r="I321" i="5" s="1"/>
  <c r="I322" i="5" s="1"/>
  <c r="I323" i="5" s="1"/>
  <c r="I324" i="5" s="1"/>
  <c r="I325" i="5" s="1"/>
  <c r="I326" i="5" s="1"/>
  <c r="I327" i="5" s="1"/>
  <c r="I328" i="5" s="1"/>
  <c r="I329" i="5" s="1"/>
  <c r="I330" i="5" s="1"/>
  <c r="I331" i="5" s="1"/>
  <c r="I332" i="5" s="1"/>
  <c r="I333" i="5" s="1"/>
  <c r="I334" i="5" s="1"/>
  <c r="I335" i="5" s="1"/>
  <c r="I336" i="5" s="1"/>
  <c r="I337" i="5" s="1"/>
  <c r="I338" i="5" s="1"/>
  <c r="I339" i="5" s="1"/>
  <c r="I340" i="5" s="1"/>
  <c r="I341" i="5" s="1"/>
  <c r="I342" i="5" s="1"/>
  <c r="I343" i="5" s="1"/>
  <c r="I344" i="5" s="1"/>
  <c r="I345" i="5" s="1"/>
  <c r="I346" i="5" s="1"/>
  <c r="I347" i="5" s="1"/>
  <c r="I348" i="5" s="1"/>
  <c r="I349" i="5" s="1"/>
  <c r="I350" i="5" s="1"/>
  <c r="I351" i="5" s="1"/>
  <c r="I352" i="5" s="1"/>
  <c r="I353" i="5" s="1"/>
  <c r="I354" i="5" s="1"/>
  <c r="I355" i="5" s="1"/>
  <c r="I356" i="5" s="1"/>
  <c r="I357" i="5" s="1"/>
  <c r="I358" i="5" s="1"/>
  <c r="I359" i="5" s="1"/>
  <c r="I360" i="5" s="1"/>
  <c r="I361" i="5" s="1"/>
  <c r="I362" i="5" s="1"/>
  <c r="I363" i="5" s="1"/>
  <c r="I364" i="5" s="1"/>
  <c r="I365" i="5" s="1"/>
  <c r="I366" i="5" s="1"/>
  <c r="I367" i="5" s="1"/>
  <c r="I368" i="5" s="1"/>
  <c r="I369" i="5" s="1"/>
  <c r="I370" i="5" s="1"/>
  <c r="I371" i="5" s="1"/>
  <c r="I372" i="5" s="1"/>
  <c r="I373" i="5" s="1"/>
</calcChain>
</file>

<file path=xl/sharedStrings.xml><?xml version="1.0" encoding="utf-8"?>
<sst xmlns="http://schemas.openxmlformats.org/spreadsheetml/2006/main" count="297" uniqueCount="194">
  <si>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</si>
  <si>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</si>
  <si>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</si>
  <si>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</si>
  <si>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</si>
  <si>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</si>
  <si>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</si>
  <si>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</si>
  <si>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</si>
  <si>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</si>
  <si>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</si>
  <si>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</si>
  <si>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</si>
  <si>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</si>
  <si>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</si>
  <si>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</si>
  <si>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</si>
  <si>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</si>
  <si>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</si>
  <si>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</si>
  <si>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</si>
  <si>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</si>
  <si>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</si>
  <si>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</si>
  <si>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</si>
  <si>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</si>
  <si>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</si>
  <si>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</si>
  <si>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</si>
  <si>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</si>
  <si>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</si>
  <si>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</si>
  <si>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</si>
  <si>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</si>
  <si>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</si>
  <si>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</si>
  <si>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</si>
  <si>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</si>
  <si>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</si>
  <si>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</si>
  <si>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</si>
  <si>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</si>
  <si>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</si>
  <si>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</si>
  <si>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</si>
  <si>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</si>
  <si>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</si>
  <si>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</si>
  <si>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</si>
  <si>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</si>
  <si>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</si>
  <si>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</si>
  <si>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</si>
  <si>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</si>
  <si>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</si>
  <si>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</si>
  <si>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</si>
  <si>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</si>
  <si>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</si>
  <si>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</si>
  <si>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</si>
  <si>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</si>
  <si>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</si>
  <si>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</si>
  <si>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</si>
  <si>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</si>
  <si>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</si>
  <si>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</si>
  <si>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</si>
  <si>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</si>
  <si>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</si>
  <si>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</si>
  <si>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</si>
  <si>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</si>
  <si>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</si>
  <si>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</si>
  <si>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</si>
  <si>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</si>
  <si>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</si>
  <si>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</si>
  <si>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</si>
  <si>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</si>
  <si>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</si>
  <si>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</si>
  <si>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</si>
  <si>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</si>
  <si>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</si>
  <si>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</si>
  <si>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</si>
  <si>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</si>
  <si>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</si>
  <si>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</si>
  <si>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</si>
  <si>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</si>
  <si>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</si>
  <si>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</si>
  <si>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</si>
  <si>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</si>
  <si>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</si>
  <si>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</si>
  <si>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</si>
  <si>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</si>
  <si>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</si>
  <si>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</si>
  <si>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</si>
  <si>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</si>
  <si>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</si>
  <si>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</si>
  <si>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</si>
  <si>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</si>
  <si>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</si>
  <si>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</si>
  <si>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</si>
  <si>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</si>
  <si>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</si>
  <si>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</si>
  <si>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</si>
  <si>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</si>
  <si>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</si>
  <si>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</si>
  <si>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</si>
  <si>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</si>
  <si>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</si>
  <si>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</si>
  <si>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</si>
  <si>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</si>
  <si>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</si>
  <si>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</si>
  <si>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</si>
  <si>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</si>
  <si>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</si>
  <si>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</si>
  <si>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</si>
  <si>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</si>
  <si>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</si>
  <si>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</si>
  <si>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</si>
  <si>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</si>
  <si>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</si>
  <si>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</si>
  <si>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</si>
  <si>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</si>
  <si>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</si>
  <si>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</si>
  <si>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</si>
  <si>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</si>
  <si>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</si>
  <si>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</si>
  <si>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</si>
  <si>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</si>
  <si>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</si>
  <si>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</si>
  <si>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</si>
  <si>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</si>
  <si>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</si>
  <si>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</si>
  <si>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</si>
  <si>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</si>
  <si>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</si>
  <si>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</si>
  <si>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</si>
  <si>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</si>
  <si>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</si>
  <si>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</si>
  <si>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</si>
  <si>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</si>
  <si>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</si>
  <si>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</si>
  <si>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</si>
  <si>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</si>
  <si>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</si>
  <si>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</si>
  <si>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LE VIGEANT</t>
  </si>
  <si>
    <t>CYCLE POITEVIN</t>
  </si>
  <si>
    <t>CHAMPIONNAT DEPARTEMENTAL DES OPEN 2</t>
  </si>
  <si>
    <t>Départ sur la D10, face au stade
- Le Vigeant Centre
- Route de Bouresse
- A droite, Direction Isle Jourdain
- A droite, D8
- Bourpeuil
- A Droite, D8
- A Droite, Route de la Bernadière
- A Droite, Rue des Magnolias
- Rue de la Forge
- A Droite D10</t>
  </si>
  <si>
    <t>13H30</t>
  </si>
  <si>
    <t xml:space="preserve">SALLE DES FETES </t>
  </si>
  <si>
    <t>14H30</t>
  </si>
  <si>
    <t>SALLE DES FETES</t>
  </si>
  <si>
    <t>SALLE DES FETES DU VIGEANT</t>
  </si>
  <si>
    <t>OPEN 3/ACCESS</t>
  </si>
  <si>
    <t>274/15</t>
  </si>
  <si>
    <t>53</t>
  </si>
  <si>
    <t>42</t>
  </si>
  <si>
    <t>34</t>
  </si>
  <si>
    <t>30/3</t>
  </si>
  <si>
    <t>15</t>
  </si>
  <si>
    <t>Manu</t>
  </si>
  <si>
    <t>LEGROS</t>
  </si>
  <si>
    <t>06.10.83.20.09</t>
  </si>
  <si>
    <t>contact@cyclepoitevin86.fr</t>
  </si>
  <si>
    <t>Cachet / Signature du club
Po/ Le Président
Manu LEGROS
Secrétaire</t>
  </si>
  <si>
    <t>PRIX DU VIGEANT - CHAMPIONNAT DEPARTEMENTAL OPEN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</si>
</sst>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60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  <font>
      <u/>
      <sz val="10"/>
      <color theme="10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/>
    <xf numFmtId="0" fontId="59" fillId="0" borderId="0" applyNumberFormat="0" applyFill="0" applyBorder="0" applyAlignment="0" applyProtection="0"/>
  </cellStyleXfs>
  <cellXfs count="36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vertical="center"/>
    </xf>
    <xf numFmtId="0" fontId="0" fillId="0" borderId="37" xfId="0" applyBorder="1"/>
    <xf numFmtId="0" fontId="4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0" fontId="2" fillId="0" borderId="37" xfId="0" applyFont="1" applyBorder="1"/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17" xfId="0" applyFont="1" applyBorder="1" applyAlignment="1" applyProtection="1">
      <alignment horizontal="center" vertical="center"/>
      <protection locked="0"/>
    </xf>
    <xf numFmtId="166" fontId="4" fillId="0" borderId="80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57" fillId="2" borderId="37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49" fontId="59" fillId="0" borderId="17" xfId="1" applyNumberFormat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0" borderId="92" xfId="0" applyNumberFormat="1" applyFont="1" applyBorder="1" applyAlignment="1" applyProtection="1">
      <alignment horizontal="center" vertical="center" wrapText="1"/>
      <protection locked="0"/>
    </xf>
    <xf numFmtId="49" fontId="4" fillId="0" borderId="93" xfId="0" applyNumberFormat="1" applyFont="1" applyBorder="1" applyAlignment="1" applyProtection="1">
      <alignment horizontal="center" vertical="center" wrapText="1"/>
      <protection locked="0"/>
    </xf>
    <xf numFmtId="49" fontId="4" fillId="0" borderId="95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91" xfId="0" applyNumberFormat="1" applyFont="1" applyBorder="1" applyAlignment="1" applyProtection="1">
      <alignment horizontal="center" vertical="center" wrapText="1"/>
      <protection locked="0"/>
    </xf>
    <xf numFmtId="49" fontId="4" fillId="0" borderId="96" xfId="0" applyNumberFormat="1" applyFont="1" applyBorder="1" applyAlignment="1" applyProtection="1">
      <alignment horizontal="center" vertical="center" wrapText="1"/>
      <protection locked="0"/>
    </xf>
    <xf numFmtId="49" fontId="4" fillId="0" borderId="97" xfId="0" applyNumberFormat="1" applyFont="1" applyBorder="1" applyAlignment="1" applyProtection="1">
      <alignment horizontal="center" vertical="center" wrapText="1"/>
      <protection locked="0"/>
    </xf>
    <xf numFmtId="49" fontId="4" fillId="0" borderId="98" xfId="0" applyNumberFormat="1" applyFont="1" applyBorder="1" applyAlignment="1" applyProtection="1">
      <alignment horizontal="center" vertical="center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4" fillId="0" borderId="94" xfId="0" applyNumberFormat="1" applyFont="1" applyBorder="1" applyAlignment="1" applyProtection="1">
      <alignment horizontal="center" vertical="center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  <xdr:twoCellAnchor>
    <xdr:from>
      <xdr:col>55</xdr:col>
      <xdr:colOff>22860</xdr:colOff>
      <xdr:row>83</xdr:row>
      <xdr:rowOff>53340</xdr:rowOff>
    </xdr:from>
    <xdr:to>
      <xdr:col>73</xdr:col>
      <xdr:colOff>7620</xdr:colOff>
      <xdr:row>85</xdr:row>
      <xdr:rowOff>51993</xdr:rowOff>
    </xdr:to>
    <xdr:sp macro="" textlink="">
      <xdr:nvSpPr>
        <xdr:cNvPr id="3" name="Forme libre 2"/>
        <xdr:cNvSpPr/>
      </xdr:nvSpPr>
      <xdr:spPr>
        <a:xfrm>
          <a:off x="4945380" y="9982200"/>
          <a:ext cx="1409700" cy="288213"/>
        </a:xfrm>
        <a:custGeom>
          <a:avLst/>
          <a:gdLst>
            <a:gd name="connsiteX0" fmla="*/ 655320 w 1409700"/>
            <a:gd name="connsiteY0" fmla="*/ 0 h 288213"/>
            <a:gd name="connsiteX1" fmla="*/ 563880 w 1409700"/>
            <a:gd name="connsiteY1" fmla="*/ 22860 h 288213"/>
            <a:gd name="connsiteX2" fmla="*/ 480060 w 1409700"/>
            <a:gd name="connsiteY2" fmla="*/ 45720 h 288213"/>
            <a:gd name="connsiteX3" fmla="*/ 297180 w 1409700"/>
            <a:gd name="connsiteY3" fmla="*/ 129540 h 288213"/>
            <a:gd name="connsiteX4" fmla="*/ 243840 w 1409700"/>
            <a:gd name="connsiteY4" fmla="*/ 144780 h 288213"/>
            <a:gd name="connsiteX5" fmla="*/ 182880 w 1409700"/>
            <a:gd name="connsiteY5" fmla="*/ 167640 h 288213"/>
            <a:gd name="connsiteX6" fmla="*/ 144780 w 1409700"/>
            <a:gd name="connsiteY6" fmla="*/ 175260 h 288213"/>
            <a:gd name="connsiteX7" fmla="*/ 99060 w 1409700"/>
            <a:gd name="connsiteY7" fmla="*/ 190500 h 288213"/>
            <a:gd name="connsiteX8" fmla="*/ 53340 w 1409700"/>
            <a:gd name="connsiteY8" fmla="*/ 198120 h 288213"/>
            <a:gd name="connsiteX9" fmla="*/ 0 w 1409700"/>
            <a:gd name="connsiteY9" fmla="*/ 213360 h 288213"/>
            <a:gd name="connsiteX10" fmla="*/ 1409700 w 1409700"/>
            <a:gd name="connsiteY10" fmla="*/ 228600 h 2882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409700" h="288213">
              <a:moveTo>
                <a:pt x="655320" y="0"/>
              </a:moveTo>
              <a:cubicBezTo>
                <a:pt x="512714" y="17826"/>
                <a:pt x="651713" y="-6418"/>
                <a:pt x="563880" y="22860"/>
              </a:cubicBezTo>
              <a:cubicBezTo>
                <a:pt x="487863" y="48199"/>
                <a:pt x="565558" y="8314"/>
                <a:pt x="480060" y="45720"/>
              </a:cubicBezTo>
              <a:cubicBezTo>
                <a:pt x="415363" y="74025"/>
                <a:pt x="367148" y="109549"/>
                <a:pt x="297180" y="129540"/>
              </a:cubicBezTo>
              <a:cubicBezTo>
                <a:pt x="279400" y="134620"/>
                <a:pt x="261383" y="138932"/>
                <a:pt x="243840" y="144780"/>
              </a:cubicBezTo>
              <a:cubicBezTo>
                <a:pt x="223252" y="151643"/>
                <a:pt x="203622" y="161258"/>
                <a:pt x="182880" y="167640"/>
              </a:cubicBezTo>
              <a:cubicBezTo>
                <a:pt x="170501" y="171449"/>
                <a:pt x="157275" y="171852"/>
                <a:pt x="144780" y="175260"/>
              </a:cubicBezTo>
              <a:cubicBezTo>
                <a:pt x="129282" y="179487"/>
                <a:pt x="114645" y="186604"/>
                <a:pt x="99060" y="190500"/>
              </a:cubicBezTo>
              <a:cubicBezTo>
                <a:pt x="84071" y="194247"/>
                <a:pt x="68490" y="195090"/>
                <a:pt x="53340" y="198120"/>
              </a:cubicBezTo>
              <a:cubicBezTo>
                <a:pt x="29420" y="202904"/>
                <a:pt x="21788" y="206097"/>
                <a:pt x="0" y="213360"/>
              </a:cubicBezTo>
              <a:cubicBezTo>
                <a:pt x="477048" y="372376"/>
                <a:pt x="29656" y="228600"/>
                <a:pt x="1409700" y="228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58</xdr:col>
      <xdr:colOff>7620</xdr:colOff>
      <xdr:row>84</xdr:row>
      <xdr:rowOff>45347</xdr:rowOff>
    </xdr:from>
    <xdr:to>
      <xdr:col>68</xdr:col>
      <xdr:colOff>53340</xdr:colOff>
      <xdr:row>85</xdr:row>
      <xdr:rowOff>114334</xdr:rowOff>
    </xdr:to>
    <xdr:sp macro="" textlink="">
      <xdr:nvSpPr>
        <xdr:cNvPr id="4" name="Forme libre 3"/>
        <xdr:cNvSpPr/>
      </xdr:nvSpPr>
      <xdr:spPr>
        <a:xfrm>
          <a:off x="5173980" y="10126607"/>
          <a:ext cx="845820" cy="206147"/>
        </a:xfrm>
        <a:custGeom>
          <a:avLst/>
          <a:gdLst>
            <a:gd name="connsiteX0" fmla="*/ 419100 w 845820"/>
            <a:gd name="connsiteY0" fmla="*/ 15613 h 206147"/>
            <a:gd name="connsiteX1" fmla="*/ 441960 w 845820"/>
            <a:gd name="connsiteY1" fmla="*/ 91813 h 206147"/>
            <a:gd name="connsiteX2" fmla="*/ 449580 w 845820"/>
            <a:gd name="connsiteY2" fmla="*/ 129913 h 206147"/>
            <a:gd name="connsiteX3" fmla="*/ 464820 w 845820"/>
            <a:gd name="connsiteY3" fmla="*/ 152773 h 206147"/>
            <a:gd name="connsiteX4" fmla="*/ 487680 w 845820"/>
            <a:gd name="connsiteY4" fmla="*/ 198493 h 206147"/>
            <a:gd name="connsiteX5" fmla="*/ 289560 w 845820"/>
            <a:gd name="connsiteY5" fmla="*/ 183253 h 206147"/>
            <a:gd name="connsiteX6" fmla="*/ 144780 w 845820"/>
            <a:gd name="connsiteY6" fmla="*/ 168013 h 206147"/>
            <a:gd name="connsiteX7" fmla="*/ 91440 w 845820"/>
            <a:gd name="connsiteY7" fmla="*/ 160393 h 206147"/>
            <a:gd name="connsiteX8" fmla="*/ 38100 w 845820"/>
            <a:gd name="connsiteY8" fmla="*/ 145153 h 206147"/>
            <a:gd name="connsiteX9" fmla="*/ 0 w 845820"/>
            <a:gd name="connsiteY9" fmla="*/ 137533 h 206147"/>
            <a:gd name="connsiteX10" fmla="*/ 22860 w 845820"/>
            <a:gd name="connsiteY10" fmla="*/ 122293 h 206147"/>
            <a:gd name="connsiteX11" fmla="*/ 60960 w 845820"/>
            <a:gd name="connsiteY11" fmla="*/ 114673 h 206147"/>
            <a:gd name="connsiteX12" fmla="*/ 205740 w 845820"/>
            <a:gd name="connsiteY12" fmla="*/ 107053 h 206147"/>
            <a:gd name="connsiteX13" fmla="*/ 266700 w 845820"/>
            <a:gd name="connsiteY13" fmla="*/ 91813 h 206147"/>
            <a:gd name="connsiteX14" fmla="*/ 403860 w 845820"/>
            <a:gd name="connsiteY14" fmla="*/ 76573 h 206147"/>
            <a:gd name="connsiteX15" fmla="*/ 464820 w 845820"/>
            <a:gd name="connsiteY15" fmla="*/ 68953 h 206147"/>
            <a:gd name="connsiteX16" fmla="*/ 518160 w 845820"/>
            <a:gd name="connsiteY16" fmla="*/ 61333 h 206147"/>
            <a:gd name="connsiteX17" fmla="*/ 571500 w 845820"/>
            <a:gd name="connsiteY17" fmla="*/ 46093 h 206147"/>
            <a:gd name="connsiteX18" fmla="*/ 624840 w 845820"/>
            <a:gd name="connsiteY18" fmla="*/ 38473 h 206147"/>
            <a:gd name="connsiteX19" fmla="*/ 708660 w 845820"/>
            <a:gd name="connsiteY19" fmla="*/ 23233 h 206147"/>
            <a:gd name="connsiteX20" fmla="*/ 739140 w 845820"/>
            <a:gd name="connsiteY20" fmla="*/ 15613 h 206147"/>
            <a:gd name="connsiteX21" fmla="*/ 822960 w 845820"/>
            <a:gd name="connsiteY21" fmla="*/ 373 h 206147"/>
            <a:gd name="connsiteX22" fmla="*/ 845820 w 845820"/>
            <a:gd name="connsiteY22" fmla="*/ 373 h 2061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845820" h="206147">
              <a:moveTo>
                <a:pt x="419100" y="15613"/>
              </a:moveTo>
              <a:cubicBezTo>
                <a:pt x="438630" y="132791"/>
                <a:pt x="412427" y="3215"/>
                <a:pt x="441960" y="91813"/>
              </a:cubicBezTo>
              <a:cubicBezTo>
                <a:pt x="446056" y="104100"/>
                <a:pt x="445032" y="117786"/>
                <a:pt x="449580" y="129913"/>
              </a:cubicBezTo>
              <a:cubicBezTo>
                <a:pt x="452796" y="138488"/>
                <a:pt x="460724" y="144582"/>
                <a:pt x="464820" y="152773"/>
              </a:cubicBezTo>
              <a:cubicBezTo>
                <a:pt x="496368" y="215869"/>
                <a:pt x="444004" y="132979"/>
                <a:pt x="487680" y="198493"/>
              </a:cubicBezTo>
              <a:cubicBezTo>
                <a:pt x="363520" y="212289"/>
                <a:pt x="464629" y="207568"/>
                <a:pt x="289560" y="183253"/>
              </a:cubicBezTo>
              <a:cubicBezTo>
                <a:pt x="241495" y="176577"/>
                <a:pt x="192819" y="174876"/>
                <a:pt x="144780" y="168013"/>
              </a:cubicBezTo>
              <a:cubicBezTo>
                <a:pt x="127000" y="165473"/>
                <a:pt x="109002" y="164156"/>
                <a:pt x="91440" y="160393"/>
              </a:cubicBezTo>
              <a:cubicBezTo>
                <a:pt x="73359" y="156518"/>
                <a:pt x="56039" y="149638"/>
                <a:pt x="38100" y="145153"/>
              </a:cubicBezTo>
              <a:cubicBezTo>
                <a:pt x="25535" y="142012"/>
                <a:pt x="12700" y="140073"/>
                <a:pt x="0" y="137533"/>
              </a:cubicBezTo>
              <a:cubicBezTo>
                <a:pt x="7620" y="132453"/>
                <a:pt x="14285" y="125509"/>
                <a:pt x="22860" y="122293"/>
              </a:cubicBezTo>
              <a:cubicBezTo>
                <a:pt x="34987" y="117745"/>
                <a:pt x="48053" y="115749"/>
                <a:pt x="60960" y="114673"/>
              </a:cubicBezTo>
              <a:cubicBezTo>
                <a:pt x="109120" y="110660"/>
                <a:pt x="157480" y="109593"/>
                <a:pt x="205740" y="107053"/>
              </a:cubicBezTo>
              <a:cubicBezTo>
                <a:pt x="226060" y="101973"/>
                <a:pt x="245998" y="94998"/>
                <a:pt x="266700" y="91813"/>
              </a:cubicBezTo>
              <a:cubicBezTo>
                <a:pt x="312166" y="84818"/>
                <a:pt x="358214" y="82279"/>
                <a:pt x="403860" y="76573"/>
              </a:cubicBezTo>
              <a:lnTo>
                <a:pt x="464820" y="68953"/>
              </a:lnTo>
              <a:cubicBezTo>
                <a:pt x="482623" y="66579"/>
                <a:pt x="500598" y="65096"/>
                <a:pt x="518160" y="61333"/>
              </a:cubicBezTo>
              <a:cubicBezTo>
                <a:pt x="536241" y="57458"/>
                <a:pt x="553419" y="49968"/>
                <a:pt x="571500" y="46093"/>
              </a:cubicBezTo>
              <a:cubicBezTo>
                <a:pt x="589062" y="42330"/>
                <a:pt x="607088" y="41204"/>
                <a:pt x="624840" y="38473"/>
              </a:cubicBezTo>
              <a:cubicBezTo>
                <a:pt x="651722" y="34337"/>
                <a:pt x="681910" y="29177"/>
                <a:pt x="708660" y="23233"/>
              </a:cubicBezTo>
              <a:cubicBezTo>
                <a:pt x="718883" y="20961"/>
                <a:pt x="728917" y="17885"/>
                <a:pt x="739140" y="15613"/>
              </a:cubicBezTo>
              <a:cubicBezTo>
                <a:pt x="757223" y="11595"/>
                <a:pt x="806417" y="2211"/>
                <a:pt x="822960" y="373"/>
              </a:cubicBezTo>
              <a:cubicBezTo>
                <a:pt x="830533" y="-468"/>
                <a:pt x="838200" y="373"/>
                <a:pt x="845820" y="37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cyclepoitevin86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topLeftCell="A25" zoomScaleNormal="100" workbookViewId="0">
      <selection activeCell="GL22" sqref="GL22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4" t="s">
        <v>0</v>
      </c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6"/>
      <c r="BE1" s="269" t="s">
        <v>1</v>
      </c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1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7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6"/>
      <c r="BE2" s="272" t="s">
        <v>2</v>
      </c>
      <c r="BF2" s="273"/>
      <c r="BG2" s="273"/>
      <c r="BH2" s="273"/>
      <c r="BI2" s="273"/>
      <c r="BJ2" s="273"/>
      <c r="BK2" s="273"/>
      <c r="BL2" s="274"/>
      <c r="BM2" s="275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6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77" t="s">
        <v>3</v>
      </c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159"/>
      <c r="BE3" s="278" t="s">
        <v>4</v>
      </c>
      <c r="BF3" s="279"/>
      <c r="BG3" s="279"/>
      <c r="BH3" s="279"/>
      <c r="BI3" s="279"/>
      <c r="BJ3" s="279"/>
      <c r="BK3" s="279"/>
      <c r="BL3" s="280"/>
      <c r="BM3" s="281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82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89" t="s">
        <v>5</v>
      </c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159"/>
      <c r="BE4" s="278" t="s">
        <v>6</v>
      </c>
      <c r="BF4" s="279"/>
      <c r="BG4" s="279"/>
      <c r="BH4" s="279"/>
      <c r="BI4" s="279"/>
      <c r="BJ4" s="279"/>
      <c r="BK4" s="279"/>
      <c r="BL4" s="280"/>
      <c r="BM4" s="281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82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89" t="s">
        <v>7</v>
      </c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159"/>
      <c r="BE5" s="290" t="s">
        <v>8</v>
      </c>
      <c r="BF5" s="291"/>
      <c r="BG5" s="291"/>
      <c r="BH5" s="291"/>
      <c r="BI5" s="291"/>
      <c r="BJ5" s="291"/>
      <c r="BK5" s="291"/>
      <c r="BL5" s="292"/>
      <c r="BM5" s="293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B5" s="294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83"/>
      <c r="B7" s="214"/>
      <c r="C7" s="214"/>
      <c r="D7" s="214"/>
      <c r="E7" s="214"/>
      <c r="F7" s="214"/>
      <c r="G7" s="214"/>
      <c r="H7" s="214"/>
      <c r="I7" s="214"/>
      <c r="J7" s="215"/>
      <c r="K7" s="11"/>
      <c r="L7" s="11"/>
      <c r="M7" s="11"/>
      <c r="N7" s="11"/>
      <c r="O7" s="8"/>
      <c r="P7" s="8"/>
      <c r="Q7" s="8"/>
      <c r="R7" s="8"/>
      <c r="S7" s="296" t="s">
        <v>122</v>
      </c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8"/>
      <c r="BC7" s="8"/>
      <c r="BD7" s="11"/>
      <c r="BE7" s="295">
        <v>2026</v>
      </c>
      <c r="BF7" s="295"/>
      <c r="BG7" s="295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98" t="s">
        <v>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85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206"/>
      <c r="B9" s="214"/>
      <c r="C9" s="214"/>
      <c r="D9" s="214"/>
      <c r="E9" s="214"/>
      <c r="F9" s="214"/>
      <c r="G9" s="214"/>
      <c r="H9" s="214"/>
      <c r="I9" s="214"/>
      <c r="J9" s="21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213" t="s">
        <v>13</v>
      </c>
      <c r="B10" s="214"/>
      <c r="C10" s="214"/>
      <c r="D10" s="214"/>
      <c r="E10" s="214"/>
      <c r="F10" s="215"/>
      <c r="G10" s="15"/>
      <c r="H10" s="286">
        <v>46208</v>
      </c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162"/>
      <c r="AC10" s="56"/>
      <c r="AD10" s="57"/>
      <c r="AE10" s="189" t="s">
        <v>76</v>
      </c>
      <c r="AF10" s="189"/>
      <c r="AG10" s="189"/>
      <c r="AH10" s="189"/>
      <c r="AI10" s="189"/>
      <c r="AJ10" s="189"/>
      <c r="AK10" s="189"/>
      <c r="AL10" s="189"/>
      <c r="AM10" s="189"/>
      <c r="AN10" s="190" t="s">
        <v>101</v>
      </c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2"/>
      <c r="BB10" s="38"/>
      <c r="BC10" s="43" t="s">
        <v>114</v>
      </c>
      <c r="BE10" s="43"/>
      <c r="BF10" s="43"/>
      <c r="BG10" s="43"/>
      <c r="BH10" s="43"/>
      <c r="BI10" s="43"/>
      <c r="BJ10" s="43"/>
      <c r="BK10" s="196"/>
      <c r="BL10" s="197"/>
      <c r="BM10" s="183" t="s">
        <v>99</v>
      </c>
      <c r="BN10" s="183"/>
      <c r="BO10" s="183"/>
      <c r="BP10" s="183"/>
      <c r="BQ10" s="58"/>
      <c r="BR10" s="188"/>
      <c r="BS10" s="188"/>
      <c r="BT10" s="184" t="s">
        <v>100</v>
      </c>
      <c r="BU10" s="184"/>
      <c r="BV10" s="184"/>
      <c r="BW10" s="184"/>
      <c r="BX10" s="58"/>
      <c r="BY10" s="185" t="s">
        <v>16</v>
      </c>
      <c r="BZ10" s="185"/>
      <c r="CA10" s="186" t="s">
        <v>113</v>
      </c>
      <c r="CB10" s="187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206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5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213" t="s">
        <v>10</v>
      </c>
      <c r="B12" s="214"/>
      <c r="C12" s="214"/>
      <c r="D12" s="214"/>
      <c r="E12" s="214"/>
      <c r="F12" s="215"/>
      <c r="G12" s="13"/>
      <c r="H12" s="298" t="s">
        <v>172</v>
      </c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300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301">
        <v>86150</v>
      </c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3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206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5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213" t="s">
        <v>11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5"/>
      <c r="R14" s="14"/>
      <c r="S14" s="202" t="s">
        <v>193</v>
      </c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206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5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213" t="s">
        <v>12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63"/>
      <c r="S16" s="168" t="s">
        <v>173</v>
      </c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44"/>
      <c r="BB16" s="42"/>
      <c r="BC16" s="310" t="s">
        <v>77</v>
      </c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8"/>
      <c r="BP16" s="301">
        <v>5086070</v>
      </c>
      <c r="BQ16" s="302"/>
      <c r="BR16" s="302"/>
      <c r="BS16" s="302"/>
      <c r="BT16" s="302"/>
      <c r="BU16" s="302"/>
      <c r="BV16" s="302"/>
      <c r="BW16" s="302"/>
      <c r="BX16" s="302"/>
      <c r="BY16" s="302"/>
      <c r="BZ16" s="302"/>
      <c r="CA16" s="302"/>
      <c r="CB16" s="303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324" t="s">
        <v>80</v>
      </c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87" t="s">
        <v>112</v>
      </c>
      <c r="BD18" s="287"/>
      <c r="BE18" s="287"/>
      <c r="BF18" s="287"/>
      <c r="BG18" s="287"/>
      <c r="BH18" s="287"/>
      <c r="BI18" s="42"/>
      <c r="BJ18" s="193" t="s">
        <v>96</v>
      </c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5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288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304" t="s">
        <v>15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6"/>
      <c r="M20" s="307" t="s">
        <v>111</v>
      </c>
      <c r="N20" s="305"/>
      <c r="O20" s="305"/>
      <c r="P20" s="305"/>
      <c r="Q20" s="305"/>
      <c r="R20" s="306"/>
      <c r="S20" s="297" t="s">
        <v>16</v>
      </c>
      <c r="T20" s="231"/>
      <c r="U20" s="232"/>
      <c r="V20" s="16"/>
      <c r="W20" s="134" t="s">
        <v>20</v>
      </c>
      <c r="X20" s="134"/>
      <c r="Y20" s="134"/>
      <c r="AA20" s="308" t="s">
        <v>129</v>
      </c>
      <c r="AB20" s="308"/>
      <c r="AC20" s="308"/>
      <c r="AD20" s="308"/>
      <c r="AE20" s="308"/>
      <c r="AF20" s="308"/>
      <c r="AG20" s="308"/>
      <c r="AH20" s="308"/>
      <c r="AI20" s="308"/>
      <c r="AJ20" s="308"/>
      <c r="AK20" s="309"/>
      <c r="AL20" s="315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7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288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322" t="s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5"/>
      <c r="X22" s="323" t="s">
        <v>123</v>
      </c>
      <c r="Y22" s="214"/>
      <c r="Z22" s="214"/>
      <c r="AA22" s="214"/>
      <c r="AB22" s="214"/>
      <c r="AC22" s="214"/>
      <c r="AD22" s="214"/>
      <c r="AE22" s="263"/>
      <c r="AF22" s="321">
        <v>9</v>
      </c>
      <c r="AG22" s="219"/>
      <c r="AH22" s="219"/>
      <c r="AI22" s="219"/>
      <c r="AJ22" s="219"/>
      <c r="AK22" s="162"/>
      <c r="AL22" s="2"/>
      <c r="AM22" s="2"/>
      <c r="AN22" s="319" t="s">
        <v>124</v>
      </c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319"/>
      <c r="AZ22" s="311"/>
      <c r="BA22" s="312"/>
      <c r="BB22" s="312"/>
      <c r="BC22" s="312"/>
      <c r="BD22" s="312"/>
      <c r="BE22" s="312"/>
      <c r="BF22" s="312"/>
      <c r="BG22" s="312"/>
      <c r="BH22" s="312"/>
      <c r="BI22" s="312"/>
      <c r="BJ22" s="312"/>
      <c r="BK22" s="312"/>
      <c r="BL22" s="313"/>
      <c r="BM22" s="31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288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98" t="s">
        <v>160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320"/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  <c r="BH25" s="320"/>
      <c r="BI25" s="320"/>
      <c r="BJ25" s="320"/>
      <c r="BK25" s="320"/>
      <c r="BL25" s="320"/>
      <c r="BM25" s="320"/>
      <c r="BN25" s="320"/>
      <c r="BO25" s="320"/>
      <c r="BP25" s="320"/>
      <c r="BQ25" s="320"/>
      <c r="BR25" s="320"/>
      <c r="BS25" s="320"/>
      <c r="BT25" s="320"/>
      <c r="BU25" s="320"/>
      <c r="BV25" s="320"/>
      <c r="BW25" s="320"/>
      <c r="BX25" s="320"/>
      <c r="BY25" s="320"/>
      <c r="BZ25" s="320"/>
      <c r="CA25" s="320"/>
      <c r="CB25" s="320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213" t="s">
        <v>18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325" t="s">
        <v>175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  <c r="AJ27" s="326"/>
      <c r="AK27" s="326"/>
      <c r="AL27" s="326"/>
      <c r="AM27" s="326"/>
      <c r="AN27" s="326"/>
      <c r="AO27" s="326"/>
      <c r="AP27" s="326"/>
      <c r="AQ27" s="326"/>
      <c r="AR27" s="326"/>
      <c r="AS27" s="326"/>
      <c r="AT27" s="326"/>
      <c r="AU27" s="326"/>
      <c r="AV27" s="326"/>
      <c r="AW27" s="326"/>
      <c r="AX27" s="326"/>
      <c r="AY27" s="326"/>
      <c r="AZ27" s="326"/>
      <c r="BA27" s="326"/>
      <c r="BB27" s="326"/>
      <c r="BC27" s="326"/>
      <c r="BD27" s="326"/>
      <c r="BE27" s="326"/>
      <c r="BF27" s="326"/>
      <c r="BG27" s="326"/>
      <c r="BH27" s="326"/>
      <c r="BI27" s="326"/>
      <c r="BJ27" s="326"/>
      <c r="BK27" s="326"/>
      <c r="BL27" s="326"/>
      <c r="BM27" s="326"/>
      <c r="BN27" s="326"/>
      <c r="BO27" s="326"/>
      <c r="BP27" s="326"/>
      <c r="BQ27" s="326"/>
      <c r="BR27" s="326"/>
      <c r="BS27" s="326"/>
      <c r="BT27" s="326"/>
      <c r="BU27" s="326"/>
      <c r="BV27" s="326"/>
      <c r="BW27" s="326"/>
      <c r="BX27" s="326"/>
      <c r="BY27" s="326"/>
      <c r="BZ27" s="326"/>
      <c r="CA27" s="326"/>
      <c r="CB27" s="327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328"/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30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331"/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/>
      <c r="BG29" s="332"/>
      <c r="BH29" s="332"/>
      <c r="BI29" s="332"/>
      <c r="BJ29" s="332"/>
      <c r="BK29" s="332"/>
      <c r="BL29" s="332"/>
      <c r="BM29" s="332"/>
      <c r="BN29" s="332"/>
      <c r="BO29" s="332"/>
      <c r="BP29" s="332"/>
      <c r="BQ29" s="332"/>
      <c r="BR29" s="332"/>
      <c r="BS29" s="332"/>
      <c r="BT29" s="332"/>
      <c r="BU29" s="332"/>
      <c r="BV29" s="332"/>
      <c r="BW29" s="332"/>
      <c r="BX29" s="332"/>
      <c r="BY29" s="332"/>
      <c r="BZ29" s="332"/>
      <c r="CA29" s="332"/>
      <c r="CB29" s="333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18"/>
      <c r="AD31" s="118"/>
      <c r="AE31" s="118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38"/>
      <c r="AT31" s="118"/>
      <c r="AU31" s="118"/>
      <c r="AV31" s="118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121" t="s">
        <v>161</v>
      </c>
      <c r="B33" s="131"/>
      <c r="C33" s="131"/>
      <c r="D33" s="131"/>
      <c r="E33" s="131"/>
      <c r="F33" s="131"/>
      <c r="G33" s="131"/>
      <c r="H33" s="131"/>
      <c r="I33" s="131"/>
      <c r="J33" s="132"/>
      <c r="K33" s="130" t="s">
        <v>126</v>
      </c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8">
        <v>10.63</v>
      </c>
      <c r="W33" s="179"/>
      <c r="X33" s="179"/>
      <c r="Y33" s="179"/>
      <c r="Z33" s="179"/>
      <c r="AA33" s="180"/>
      <c r="AB33" s="172" t="s">
        <v>19</v>
      </c>
      <c r="AC33" s="140"/>
      <c r="AD33" s="140"/>
      <c r="AE33" s="170"/>
      <c r="AF33" s="159"/>
      <c r="AG33" s="159"/>
      <c r="AH33" s="159"/>
      <c r="AI33" s="139" t="s">
        <v>162</v>
      </c>
      <c r="AJ33" s="140"/>
      <c r="AK33" s="140"/>
      <c r="AL33" s="140"/>
      <c r="AM33" s="140"/>
      <c r="AN33" s="140"/>
      <c r="AO33" s="140"/>
      <c r="AP33" s="140"/>
      <c r="AQ33" s="141">
        <v>10</v>
      </c>
      <c r="AR33" s="142"/>
      <c r="AS33" s="143"/>
      <c r="AT33" s="101"/>
      <c r="AU33" s="144" t="s">
        <v>163</v>
      </c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5">
        <f>V33*AQ33</f>
        <v>106.30000000000001</v>
      </c>
      <c r="BH33" s="146"/>
      <c r="BI33" s="146"/>
      <c r="BJ33" s="146"/>
      <c r="BK33" s="146"/>
      <c r="BL33" s="146"/>
      <c r="BM33" s="146"/>
      <c r="BN33" s="147"/>
      <c r="BO33" s="172" t="s">
        <v>19</v>
      </c>
      <c r="BP33" s="172"/>
      <c r="BQ33" s="173"/>
      <c r="BR33" s="174"/>
      <c r="BS33" s="161"/>
      <c r="BT33" s="161"/>
      <c r="BU33" s="161"/>
      <c r="BV33" s="161"/>
      <c r="BW33" s="161"/>
      <c r="BX33" s="161"/>
      <c r="BY33" s="161"/>
      <c r="BZ33" s="161"/>
      <c r="CA33" s="161"/>
      <c r="CB33" s="162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5"/>
      <c r="K35" s="130" t="s">
        <v>126</v>
      </c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81"/>
      <c r="W35" s="142"/>
      <c r="X35" s="142"/>
      <c r="Y35" s="142"/>
      <c r="Z35" s="142"/>
      <c r="AA35" s="143"/>
      <c r="AB35" s="172" t="s">
        <v>19</v>
      </c>
      <c r="AC35" s="140"/>
      <c r="AD35" s="140"/>
      <c r="AE35" s="170"/>
      <c r="AF35" s="159"/>
      <c r="AG35" s="159"/>
      <c r="AH35" s="159"/>
      <c r="AI35" s="139" t="s">
        <v>162</v>
      </c>
      <c r="AJ35" s="140"/>
      <c r="AK35" s="140"/>
      <c r="AL35" s="140"/>
      <c r="AM35" s="140"/>
      <c r="AN35" s="140"/>
      <c r="AO35" s="140"/>
      <c r="AP35" s="140"/>
      <c r="AQ35" s="141"/>
      <c r="AR35" s="142"/>
      <c r="AS35" s="143"/>
      <c r="AT35" s="101"/>
      <c r="AU35" s="144" t="s">
        <v>163</v>
      </c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5">
        <f>V35*AQ35</f>
        <v>0</v>
      </c>
      <c r="BH35" s="146"/>
      <c r="BI35" s="146"/>
      <c r="BJ35" s="146"/>
      <c r="BK35" s="146"/>
      <c r="BL35" s="146"/>
      <c r="BM35" s="146"/>
      <c r="BN35" s="147"/>
      <c r="BO35" s="176" t="s">
        <v>19</v>
      </c>
      <c r="BP35" s="172"/>
      <c r="BQ35" s="173"/>
      <c r="BR35" s="174"/>
      <c r="BS35" s="161"/>
      <c r="BT35" s="161"/>
      <c r="BU35" s="161"/>
      <c r="BV35" s="161"/>
      <c r="BW35" s="161"/>
      <c r="BX35" s="161"/>
      <c r="BY35" s="161"/>
      <c r="BZ35" s="161"/>
      <c r="CA35" s="161"/>
      <c r="CB35" s="16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36"/>
      <c r="B37" s="137"/>
      <c r="C37" s="137"/>
      <c r="D37" s="137"/>
      <c r="E37" s="137"/>
      <c r="F37" s="137"/>
      <c r="G37" s="137"/>
      <c r="H37" s="137"/>
      <c r="I37" s="137"/>
      <c r="J37" s="138"/>
      <c r="K37" s="130" t="s">
        <v>126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81"/>
      <c r="W37" s="142"/>
      <c r="X37" s="142"/>
      <c r="Y37" s="142"/>
      <c r="Z37" s="142"/>
      <c r="AA37" s="143"/>
      <c r="AB37" s="172" t="s">
        <v>19</v>
      </c>
      <c r="AC37" s="140"/>
      <c r="AD37" s="140"/>
      <c r="AE37" s="170"/>
      <c r="AF37" s="159"/>
      <c r="AG37" s="159"/>
      <c r="AH37" s="159"/>
      <c r="AI37" s="139" t="s">
        <v>162</v>
      </c>
      <c r="AJ37" s="140"/>
      <c r="AK37" s="140"/>
      <c r="AL37" s="140"/>
      <c r="AM37" s="140"/>
      <c r="AN37" s="140"/>
      <c r="AO37" s="140"/>
      <c r="AP37" s="140"/>
      <c r="AQ37" s="141"/>
      <c r="AR37" s="142"/>
      <c r="AS37" s="143"/>
      <c r="AT37" s="101"/>
      <c r="AU37" s="144" t="s">
        <v>163</v>
      </c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5">
        <f>V37*AQ37</f>
        <v>0</v>
      </c>
      <c r="BH37" s="146"/>
      <c r="BI37" s="146"/>
      <c r="BJ37" s="146"/>
      <c r="BK37" s="146"/>
      <c r="BL37" s="146"/>
      <c r="BM37" s="146"/>
      <c r="BN37" s="147"/>
      <c r="BO37" s="176" t="s">
        <v>19</v>
      </c>
      <c r="BP37" s="172"/>
      <c r="BQ37" s="173"/>
      <c r="BR37" s="174"/>
      <c r="BS37" s="161"/>
      <c r="BT37" s="161"/>
      <c r="BU37" s="161"/>
      <c r="BV37" s="161"/>
      <c r="BW37" s="161"/>
      <c r="BX37" s="161"/>
      <c r="BY37" s="161"/>
      <c r="BZ37" s="161"/>
      <c r="CA37" s="161"/>
      <c r="CB37" s="162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121" t="s">
        <v>169</v>
      </c>
      <c r="B40" s="122"/>
      <c r="C40" s="122"/>
      <c r="D40" s="122"/>
      <c r="E40" s="122"/>
      <c r="F40" s="122"/>
      <c r="G40" s="123"/>
      <c r="H40" s="130" t="s">
        <v>164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48"/>
      <c r="Z40" s="149"/>
      <c r="AA40" s="149"/>
      <c r="AB40" s="149"/>
      <c r="AC40" s="149"/>
      <c r="AD40" s="149"/>
      <c r="AE40" s="149"/>
      <c r="AF40" s="150" t="s">
        <v>19</v>
      </c>
      <c r="AG40" s="151"/>
      <c r="AH40" s="151"/>
      <c r="AI40" s="152"/>
      <c r="AJ40" s="151"/>
      <c r="AK40" s="151"/>
      <c r="AL40" s="151"/>
      <c r="AM40" s="151"/>
      <c r="AN40" s="152" t="s">
        <v>165</v>
      </c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155"/>
      <c r="BE40" s="156"/>
      <c r="BF40" s="156"/>
      <c r="BG40" s="156"/>
      <c r="BH40" s="101"/>
      <c r="BI40" s="144"/>
      <c r="BJ40" s="144"/>
      <c r="BK40" s="144"/>
      <c r="BL40" s="157" t="s">
        <v>166</v>
      </c>
      <c r="BM40" s="158"/>
      <c r="BN40" s="158"/>
      <c r="BO40" s="158"/>
      <c r="BP40" s="158"/>
      <c r="BQ40" s="158"/>
      <c r="BR40" s="171"/>
      <c r="BS40" s="169">
        <f>(Y40*BD40)+(Y42*BD42)+(Y44*BD44)</f>
        <v>0</v>
      </c>
      <c r="BT40" s="169"/>
      <c r="BU40" s="169"/>
      <c r="BV40" s="169"/>
      <c r="BW40" s="169"/>
      <c r="BX40" s="169"/>
      <c r="BY40" s="169"/>
      <c r="BZ40" s="170" t="s">
        <v>19</v>
      </c>
      <c r="CA40" s="170"/>
      <c r="CB40" s="170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124"/>
      <c r="B41" s="125"/>
      <c r="C41" s="125"/>
      <c r="D41" s="125"/>
      <c r="E41" s="125"/>
      <c r="F41" s="125"/>
      <c r="G41" s="126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158"/>
      <c r="BM41" s="158"/>
      <c r="BN41" s="158"/>
      <c r="BO41" s="158"/>
      <c r="BP41" s="158"/>
      <c r="BQ41" s="158"/>
      <c r="BR41" s="171"/>
      <c r="BS41" s="169"/>
      <c r="BT41" s="169"/>
      <c r="BU41" s="169"/>
      <c r="BV41" s="169"/>
      <c r="BW41" s="169"/>
      <c r="BX41" s="169"/>
      <c r="BY41" s="169"/>
      <c r="BZ41" s="170"/>
      <c r="CA41" s="170"/>
      <c r="CB41" s="170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124"/>
      <c r="B42" s="125"/>
      <c r="C42" s="125"/>
      <c r="D42" s="125"/>
      <c r="E42" s="125"/>
      <c r="F42" s="125"/>
      <c r="G42" s="126"/>
      <c r="H42" s="130" t="s">
        <v>167</v>
      </c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161"/>
      <c r="AA42" s="161"/>
      <c r="AB42" s="161"/>
      <c r="AC42" s="161"/>
      <c r="AD42" s="161"/>
      <c r="AE42" s="162"/>
      <c r="AF42" s="163" t="s">
        <v>19</v>
      </c>
      <c r="AG42" s="164"/>
      <c r="AH42" s="164"/>
      <c r="AI42" s="165"/>
      <c r="AJ42" s="164"/>
      <c r="AK42" s="164"/>
      <c r="AL42" s="164"/>
      <c r="AM42" s="164"/>
      <c r="AN42" s="165" t="s">
        <v>170</v>
      </c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7"/>
      <c r="BD42" s="168"/>
      <c r="BE42" s="161"/>
      <c r="BF42" s="161"/>
      <c r="BG42" s="162"/>
      <c r="BH42" s="144"/>
      <c r="BI42" s="144"/>
      <c r="BJ42" s="144"/>
      <c r="BK42" s="144"/>
      <c r="BL42" s="158"/>
      <c r="BM42" s="158"/>
      <c r="BN42" s="158"/>
      <c r="BO42" s="158"/>
      <c r="BP42" s="158"/>
      <c r="BQ42" s="158"/>
      <c r="BR42" s="171"/>
      <c r="BS42" s="169"/>
      <c r="BT42" s="169"/>
      <c r="BU42" s="169"/>
      <c r="BV42" s="169"/>
      <c r="BW42" s="169"/>
      <c r="BX42" s="169"/>
      <c r="BY42" s="169"/>
      <c r="BZ42" s="170"/>
      <c r="CA42" s="170"/>
      <c r="CB42" s="17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124"/>
      <c r="B43" s="125"/>
      <c r="C43" s="125"/>
      <c r="D43" s="125"/>
      <c r="E43" s="125"/>
      <c r="F43" s="125"/>
      <c r="G43" s="126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144"/>
      <c r="BI43" s="144"/>
      <c r="BJ43" s="144"/>
      <c r="BK43" s="144"/>
      <c r="BL43" s="158"/>
      <c r="BM43" s="158"/>
      <c r="BN43" s="158"/>
      <c r="BO43" s="158"/>
      <c r="BP43" s="158"/>
      <c r="BQ43" s="158"/>
      <c r="BR43" s="171"/>
      <c r="BS43" s="169"/>
      <c r="BT43" s="169"/>
      <c r="BU43" s="169"/>
      <c r="BV43" s="169"/>
      <c r="BW43" s="169"/>
      <c r="BX43" s="169"/>
      <c r="BY43" s="169"/>
      <c r="BZ43" s="170"/>
      <c r="CA43" s="170"/>
      <c r="CB43" s="170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127"/>
      <c r="B44" s="128"/>
      <c r="C44" s="128"/>
      <c r="D44" s="128"/>
      <c r="E44" s="128"/>
      <c r="F44" s="128"/>
      <c r="G44" s="129"/>
      <c r="H44" s="130" t="s">
        <v>168</v>
      </c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  <c r="Z44" s="161"/>
      <c r="AA44" s="161"/>
      <c r="AB44" s="161"/>
      <c r="AC44" s="161"/>
      <c r="AD44" s="161"/>
      <c r="AE44" s="162"/>
      <c r="AF44" s="163" t="s">
        <v>19</v>
      </c>
      <c r="AG44" s="164"/>
      <c r="AH44" s="164"/>
      <c r="AI44" s="165"/>
      <c r="AJ44" s="164"/>
      <c r="AK44" s="164"/>
      <c r="AL44" s="164"/>
      <c r="AM44" s="164"/>
      <c r="AN44" s="165" t="s">
        <v>171</v>
      </c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7"/>
      <c r="BD44" s="168"/>
      <c r="BE44" s="161"/>
      <c r="BF44" s="161"/>
      <c r="BG44" s="162"/>
      <c r="BH44" s="144"/>
      <c r="BI44" s="144"/>
      <c r="BJ44" s="144"/>
      <c r="BK44" s="144"/>
      <c r="BL44" s="158"/>
      <c r="BM44" s="158"/>
      <c r="BN44" s="158"/>
      <c r="BO44" s="158"/>
      <c r="BP44" s="158"/>
      <c r="BQ44" s="158"/>
      <c r="BR44" s="171"/>
      <c r="BS44" s="169"/>
      <c r="BT44" s="169"/>
      <c r="BU44" s="169"/>
      <c r="BV44" s="169"/>
      <c r="BW44" s="169"/>
      <c r="BX44" s="169"/>
      <c r="BY44" s="169"/>
      <c r="BZ44" s="170"/>
      <c r="CA44" s="170"/>
      <c r="CB44" s="170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98" t="s">
        <v>21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199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  <c r="BS47" s="199"/>
      <c r="BT47" s="199"/>
      <c r="BU47" s="199"/>
      <c r="BV47" s="199"/>
      <c r="BW47" s="199"/>
      <c r="BX47" s="199"/>
      <c r="BY47" s="199"/>
      <c r="BZ47" s="199"/>
      <c r="CA47" s="199"/>
      <c r="CB47" s="199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  <c r="BX48" s="200"/>
      <c r="BY48" s="200"/>
      <c r="BZ48" s="200"/>
      <c r="CA48" s="200"/>
      <c r="CB48" s="200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334" t="s">
        <v>22</v>
      </c>
      <c r="B49" s="334"/>
      <c r="C49" s="334"/>
      <c r="D49" s="334"/>
      <c r="E49" s="334"/>
      <c r="F49" s="334"/>
      <c r="G49" s="12"/>
      <c r="H49" s="201" t="s">
        <v>24</v>
      </c>
      <c r="I49" s="201"/>
      <c r="J49" s="201"/>
      <c r="K49" s="201"/>
      <c r="L49" s="201"/>
      <c r="M49" s="202" t="s">
        <v>176</v>
      </c>
      <c r="N49" s="203"/>
      <c r="O49" s="203"/>
      <c r="P49" s="203"/>
      <c r="Q49" s="203"/>
      <c r="R49" s="203"/>
      <c r="S49" s="203"/>
      <c r="T49" s="203"/>
      <c r="U49" s="203"/>
      <c r="V49" s="204"/>
      <c r="X49" s="205"/>
      <c r="Y49" s="205"/>
      <c r="Z49" s="205"/>
      <c r="AA49" s="205"/>
      <c r="AB49" s="205"/>
      <c r="AC49" s="205"/>
      <c r="AD49" s="205"/>
      <c r="AE49" s="74"/>
      <c r="AF49" s="206" t="s">
        <v>23</v>
      </c>
      <c r="AG49" s="206"/>
      <c r="AH49" s="206"/>
      <c r="AI49" s="206"/>
      <c r="AJ49" s="202" t="s">
        <v>177</v>
      </c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4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334"/>
      <c r="B50" s="334"/>
      <c r="C50" s="334"/>
      <c r="D50" s="334"/>
      <c r="E50" s="334"/>
      <c r="F50" s="334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334"/>
      <c r="B51" s="334"/>
      <c r="C51" s="334"/>
      <c r="D51" s="334"/>
      <c r="E51" s="334"/>
      <c r="F51" s="334"/>
      <c r="G51" s="12"/>
      <c r="H51" s="201" t="s">
        <v>24</v>
      </c>
      <c r="I51" s="201"/>
      <c r="J51" s="201"/>
      <c r="K51" s="201"/>
      <c r="L51" s="201"/>
      <c r="M51" s="202"/>
      <c r="N51" s="203"/>
      <c r="O51" s="203"/>
      <c r="P51" s="203"/>
      <c r="Q51" s="203"/>
      <c r="R51" s="203"/>
      <c r="S51" s="203"/>
      <c r="T51" s="203"/>
      <c r="U51" s="203"/>
      <c r="V51" s="204"/>
      <c r="X51" s="205"/>
      <c r="Y51" s="205"/>
      <c r="Z51" s="205"/>
      <c r="AA51" s="205"/>
      <c r="AB51" s="205"/>
      <c r="AC51" s="205"/>
      <c r="AD51" s="205"/>
      <c r="AE51" s="74"/>
      <c r="AF51" s="206" t="s">
        <v>23</v>
      </c>
      <c r="AG51" s="206"/>
      <c r="AH51" s="206"/>
      <c r="AI51" s="206"/>
      <c r="AJ51" s="202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3"/>
      <c r="BQ51" s="203"/>
      <c r="BR51" s="203"/>
      <c r="BS51" s="204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182"/>
      <c r="BU53" s="182"/>
      <c r="BV53" s="182"/>
      <c r="BW53" s="182"/>
      <c r="BX53" s="182"/>
      <c r="BY53" s="182"/>
      <c r="BZ53" s="182"/>
      <c r="CA53" s="182"/>
      <c r="CB53" s="182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334" t="s">
        <v>25</v>
      </c>
      <c r="B54" s="334"/>
      <c r="C54" s="334"/>
      <c r="D54" s="334"/>
      <c r="E54" s="334"/>
      <c r="F54" s="334"/>
      <c r="G54" s="70"/>
      <c r="H54" s="201" t="s">
        <v>24</v>
      </c>
      <c r="I54" s="201"/>
      <c r="J54" s="201"/>
      <c r="K54" s="201"/>
      <c r="L54" s="201"/>
      <c r="M54" s="202" t="s">
        <v>178</v>
      </c>
      <c r="N54" s="203"/>
      <c r="O54" s="203"/>
      <c r="P54" s="203"/>
      <c r="Q54" s="203"/>
      <c r="R54" s="203"/>
      <c r="S54" s="203"/>
      <c r="T54" s="203"/>
      <c r="U54" s="203"/>
      <c r="V54" s="204"/>
      <c r="X54" s="205"/>
      <c r="Y54" s="205"/>
      <c r="Z54" s="205"/>
      <c r="AA54" s="205"/>
      <c r="AB54" s="205"/>
      <c r="AC54" s="205"/>
      <c r="AD54" s="205"/>
      <c r="AE54" s="74"/>
      <c r="AF54" s="206" t="s">
        <v>23</v>
      </c>
      <c r="AG54" s="206"/>
      <c r="AH54" s="206"/>
      <c r="AI54" s="206"/>
      <c r="AJ54" s="202" t="s">
        <v>179</v>
      </c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  <c r="BC54" s="203"/>
      <c r="BD54" s="203"/>
      <c r="BE54" s="203"/>
      <c r="BF54" s="203"/>
      <c r="BG54" s="203"/>
      <c r="BH54" s="203"/>
      <c r="BI54" s="203"/>
      <c r="BJ54" s="203"/>
      <c r="BK54" s="203"/>
      <c r="BL54" s="203"/>
      <c r="BM54" s="203"/>
      <c r="BN54" s="203"/>
      <c r="BO54" s="203"/>
      <c r="BP54" s="203"/>
      <c r="BQ54" s="203"/>
      <c r="BR54" s="203"/>
      <c r="BS54" s="204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334"/>
      <c r="B55" s="334"/>
      <c r="C55" s="334"/>
      <c r="D55" s="334"/>
      <c r="E55" s="334"/>
      <c r="F55" s="334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334"/>
      <c r="B56" s="334"/>
      <c r="C56" s="334"/>
      <c r="D56" s="334"/>
      <c r="E56" s="334"/>
      <c r="F56" s="334"/>
      <c r="G56" s="71"/>
      <c r="H56" s="201" t="s">
        <v>24</v>
      </c>
      <c r="I56" s="201"/>
      <c r="J56" s="201"/>
      <c r="K56" s="201"/>
      <c r="L56" s="201"/>
      <c r="M56" s="202"/>
      <c r="N56" s="203"/>
      <c r="O56" s="203"/>
      <c r="P56" s="203"/>
      <c r="Q56" s="203"/>
      <c r="R56" s="203"/>
      <c r="S56" s="203"/>
      <c r="T56" s="203"/>
      <c r="U56" s="203"/>
      <c r="V56" s="204"/>
      <c r="X56" s="205"/>
      <c r="Y56" s="205"/>
      <c r="Z56" s="205"/>
      <c r="AA56" s="205"/>
      <c r="AB56" s="205"/>
      <c r="AC56" s="205"/>
      <c r="AD56" s="205"/>
      <c r="AE56" s="74"/>
      <c r="AF56" s="206" t="s">
        <v>23</v>
      </c>
      <c r="AG56" s="206"/>
      <c r="AH56" s="206"/>
      <c r="AI56" s="206"/>
      <c r="AJ56" s="202"/>
      <c r="AK56" s="203"/>
      <c r="AL56" s="203"/>
      <c r="AM56" s="203"/>
      <c r="AN56" s="203"/>
      <c r="AO56" s="203"/>
      <c r="AP56" s="203"/>
      <c r="AQ56" s="203"/>
      <c r="AR56" s="203"/>
      <c r="AS56" s="203"/>
      <c r="AT56" s="203"/>
      <c r="AU56" s="203"/>
      <c r="AV56" s="203"/>
      <c r="AW56" s="203"/>
      <c r="AX56" s="203"/>
      <c r="AY56" s="203"/>
      <c r="AZ56" s="203"/>
      <c r="BA56" s="203"/>
      <c r="BB56" s="203"/>
      <c r="BC56" s="203"/>
      <c r="BD56" s="203"/>
      <c r="BE56" s="203"/>
      <c r="BF56" s="203"/>
      <c r="BG56" s="203"/>
      <c r="BH56" s="203"/>
      <c r="BI56" s="203"/>
      <c r="BJ56" s="203"/>
      <c r="BK56" s="203"/>
      <c r="BL56" s="203"/>
      <c r="BM56" s="203"/>
      <c r="BN56" s="203"/>
      <c r="BO56" s="203"/>
      <c r="BP56" s="203"/>
      <c r="BQ56" s="203"/>
      <c r="BR56" s="203"/>
      <c r="BS56" s="204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213" t="s">
        <v>26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5"/>
      <c r="T58" s="259" t="s">
        <v>180</v>
      </c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  <c r="AP58" s="260"/>
      <c r="AQ58" s="260"/>
      <c r="AR58" s="260"/>
      <c r="AS58" s="260"/>
      <c r="AT58" s="260"/>
      <c r="AU58" s="260"/>
      <c r="AV58" s="260"/>
      <c r="AW58" s="260"/>
      <c r="AX58" s="260"/>
      <c r="AY58" s="260"/>
      <c r="AZ58" s="260"/>
      <c r="BA58" s="260"/>
      <c r="BB58" s="260"/>
      <c r="BC58" s="260"/>
      <c r="BD58" s="260"/>
      <c r="BE58" s="260"/>
      <c r="BF58" s="260"/>
      <c r="BG58" s="260"/>
      <c r="BH58" s="260"/>
      <c r="BI58" s="260"/>
      <c r="BJ58" s="260"/>
      <c r="BK58" s="260"/>
      <c r="BL58" s="260"/>
      <c r="BM58" s="260"/>
      <c r="BN58" s="260"/>
      <c r="BO58" s="260"/>
      <c r="BP58" s="260"/>
      <c r="BQ58" s="260"/>
      <c r="BR58" s="260"/>
      <c r="BS58" s="260"/>
      <c r="BT58" s="260"/>
      <c r="BU58" s="260"/>
      <c r="BV58" s="260"/>
      <c r="BW58" s="260"/>
      <c r="BX58" s="260"/>
      <c r="BY58" s="260"/>
      <c r="BZ58" s="260"/>
      <c r="CA58" s="260"/>
      <c r="CB58" s="261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58" t="s">
        <v>27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5"/>
      <c r="AC60" s="259" t="s">
        <v>179</v>
      </c>
      <c r="AD60" s="260"/>
      <c r="AE60" s="260"/>
      <c r="AF60" s="260"/>
      <c r="AG60" s="260"/>
      <c r="AH60" s="260"/>
      <c r="AI60" s="260"/>
      <c r="AJ60" s="260"/>
      <c r="AK60" s="260"/>
      <c r="AL60" s="260"/>
      <c r="AM60" s="260"/>
      <c r="AN60" s="260"/>
      <c r="AO60" s="260"/>
      <c r="AP60" s="260"/>
      <c r="AQ60" s="260"/>
      <c r="AR60" s="260"/>
      <c r="AS60" s="260"/>
      <c r="AT60" s="260"/>
      <c r="AU60" s="260"/>
      <c r="AV60" s="260"/>
      <c r="AW60" s="260"/>
      <c r="AX60" s="260"/>
      <c r="AY60" s="260"/>
      <c r="AZ60" s="260"/>
      <c r="BA60" s="260"/>
      <c r="BB60" s="260"/>
      <c r="BC60" s="260"/>
      <c r="BD60" s="260"/>
      <c r="BE60" s="260"/>
      <c r="BF60" s="260"/>
      <c r="BG60" s="260"/>
      <c r="BH60" s="260"/>
      <c r="BI60" s="260"/>
      <c r="BJ60" s="260"/>
      <c r="BK60" s="260"/>
      <c r="BL60" s="260"/>
      <c r="BM60" s="260"/>
      <c r="BN60" s="260"/>
      <c r="BO60" s="260"/>
      <c r="BP60" s="260"/>
      <c r="BQ60" s="260"/>
      <c r="BR60" s="260"/>
      <c r="BS60" s="260"/>
      <c r="BT60" s="260"/>
      <c r="BU60" s="260"/>
      <c r="BV60" s="260"/>
      <c r="BW60" s="260"/>
      <c r="BX60" s="260"/>
      <c r="BY60" s="260"/>
      <c r="BZ60" s="260"/>
      <c r="CA60" s="260"/>
      <c r="CB60" s="261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7"/>
      <c r="BU61" s="207"/>
      <c r="BV61" s="207"/>
      <c r="BW61" s="207"/>
      <c r="BX61" s="207"/>
      <c r="BY61" s="207"/>
      <c r="BZ61" s="207"/>
      <c r="CA61" s="207"/>
      <c r="CB61" s="207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98" t="s">
        <v>127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207"/>
      <c r="BW63" s="207"/>
      <c r="BX63" s="207"/>
      <c r="BY63" s="207"/>
      <c r="BZ63" s="207"/>
      <c r="CA63" s="207"/>
      <c r="CB63" s="207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62" t="s">
        <v>128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63"/>
      <c r="O64" s="210" t="s">
        <v>182</v>
      </c>
      <c r="P64" s="211"/>
      <c r="Q64" s="211"/>
      <c r="R64" s="211"/>
      <c r="S64" s="211"/>
      <c r="T64" s="211"/>
      <c r="U64" s="211"/>
      <c r="V64" s="211"/>
      <c r="W64" s="211"/>
      <c r="X64" s="211"/>
      <c r="Y64" s="212"/>
      <c r="Z64" s="225" t="s">
        <v>28</v>
      </c>
      <c r="AA64" s="164"/>
      <c r="AB64" s="164"/>
      <c r="AC64" s="222" t="s">
        <v>183</v>
      </c>
      <c r="AD64" s="219"/>
      <c r="AE64" s="219"/>
      <c r="AF64" s="162"/>
      <c r="AG64" s="225" t="s">
        <v>29</v>
      </c>
      <c r="AH64" s="164"/>
      <c r="AI64" s="164"/>
      <c r="AJ64" s="222" t="s">
        <v>184</v>
      </c>
      <c r="AK64" s="219"/>
      <c r="AL64" s="219"/>
      <c r="AM64" s="162"/>
      <c r="AN64" s="225" t="s">
        <v>30</v>
      </c>
      <c r="AO64" s="164"/>
      <c r="AP64" s="164"/>
      <c r="AQ64" s="222" t="s">
        <v>185</v>
      </c>
      <c r="AR64" s="219"/>
      <c r="AS64" s="219"/>
      <c r="AT64" s="162"/>
      <c r="AV64" s="253" t="s">
        <v>103</v>
      </c>
      <c r="AW64" s="254"/>
      <c r="AX64" s="254"/>
      <c r="AY64" s="254"/>
      <c r="AZ64" s="254"/>
      <c r="BA64" s="254"/>
      <c r="BB64" s="255"/>
      <c r="BC64" s="250" t="s">
        <v>32</v>
      </c>
      <c r="BD64" s="251"/>
      <c r="BE64" s="251"/>
      <c r="BF64" s="251"/>
      <c r="BG64" s="252"/>
      <c r="BH64" s="48"/>
      <c r="BI64" s="48" t="s">
        <v>104</v>
      </c>
      <c r="BJ64" s="49"/>
      <c r="BK64" s="48" t="s">
        <v>106</v>
      </c>
      <c r="BL64" s="250">
        <v>25</v>
      </c>
      <c r="BM64" s="252"/>
      <c r="BN64" s="48"/>
      <c r="BO64" s="48" t="s">
        <v>107</v>
      </c>
      <c r="BP64" s="49"/>
      <c r="BQ64" s="48" t="s">
        <v>106</v>
      </c>
      <c r="BR64" s="250">
        <v>18</v>
      </c>
      <c r="BS64" s="252"/>
      <c r="BT64" s="48"/>
      <c r="BU64" s="48" t="s">
        <v>108</v>
      </c>
      <c r="BV64" s="49"/>
      <c r="BW64" s="48" t="s">
        <v>106</v>
      </c>
      <c r="BX64" s="250">
        <v>17</v>
      </c>
      <c r="BY64" s="252"/>
      <c r="BZ64" s="256"/>
      <c r="CA64" s="257"/>
      <c r="CB64" s="257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247" t="s">
        <v>31</v>
      </c>
      <c r="ES64" s="248"/>
      <c r="ET64" s="248"/>
      <c r="EU64" s="248"/>
      <c r="EV64" s="248"/>
      <c r="EW64" s="248"/>
      <c r="EX64" s="248"/>
      <c r="EY64" s="249"/>
      <c r="EZ64" s="7"/>
      <c r="FA64" s="23"/>
      <c r="FB64" s="246" t="s">
        <v>32</v>
      </c>
      <c r="FC64" s="231"/>
      <c r="FD64" s="231"/>
      <c r="FE64" s="231"/>
      <c r="FF64" s="231"/>
      <c r="FG64" s="231"/>
      <c r="FH64" s="231"/>
      <c r="FI64" s="231"/>
      <c r="FJ64" s="231"/>
      <c r="FK64" s="231"/>
      <c r="FL64" s="232"/>
      <c r="FM64" s="245" t="s">
        <v>28</v>
      </c>
      <c r="FN64" s="234"/>
      <c r="FO64" s="235"/>
      <c r="FP64" s="230" t="s">
        <v>33</v>
      </c>
      <c r="FQ64" s="231"/>
      <c r="FR64" s="231"/>
      <c r="FS64" s="232"/>
      <c r="FT64" s="245" t="s">
        <v>29</v>
      </c>
      <c r="FU64" s="234"/>
      <c r="FV64" s="235"/>
      <c r="FW64" s="230" t="s">
        <v>34</v>
      </c>
      <c r="FX64" s="231"/>
      <c r="FY64" s="231"/>
      <c r="FZ64" s="232"/>
      <c r="GA64" s="245" t="s">
        <v>30</v>
      </c>
      <c r="GB64" s="234"/>
      <c r="GC64" s="235"/>
      <c r="GD64" s="230" t="s">
        <v>35</v>
      </c>
      <c r="GE64" s="231"/>
      <c r="GF64" s="231"/>
      <c r="GG64" s="232"/>
      <c r="GH64" s="24"/>
      <c r="GI64" s="7"/>
      <c r="GJ64" s="7"/>
    </row>
    <row r="65" spans="1:192" ht="3.75" customHeight="1" x14ac:dyDescent="0.25">
      <c r="A65" s="238" t="s">
        <v>36</v>
      </c>
      <c r="B65" s="239"/>
      <c r="C65" s="239"/>
      <c r="D65" s="239"/>
      <c r="E65" s="24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41"/>
      <c r="B66" s="164"/>
      <c r="C66" s="164"/>
      <c r="D66" s="164"/>
      <c r="E66" s="159"/>
      <c r="F66" s="202" t="s">
        <v>181</v>
      </c>
      <c r="G66" s="219"/>
      <c r="H66" s="219"/>
      <c r="I66" s="219"/>
      <c r="J66" s="219"/>
      <c r="K66" s="219"/>
      <c r="L66" s="219"/>
      <c r="M66" s="162"/>
      <c r="N66" s="27"/>
      <c r="O66" s="202" t="s">
        <v>186</v>
      </c>
      <c r="P66" s="219"/>
      <c r="Q66" s="219"/>
      <c r="R66" s="219"/>
      <c r="S66" s="219"/>
      <c r="T66" s="219"/>
      <c r="U66" s="162"/>
      <c r="V66" s="225" t="s">
        <v>28</v>
      </c>
      <c r="W66" s="164"/>
      <c r="X66" s="164"/>
      <c r="Y66" s="222" t="s">
        <v>187</v>
      </c>
      <c r="Z66" s="219"/>
      <c r="AA66" s="219"/>
      <c r="AB66" s="162"/>
      <c r="AC66" s="225" t="s">
        <v>29</v>
      </c>
      <c r="AD66" s="164"/>
      <c r="AE66" s="164"/>
      <c r="AF66" s="222" t="s">
        <v>43</v>
      </c>
      <c r="AG66" s="219"/>
      <c r="AH66" s="219"/>
      <c r="AI66" s="162"/>
      <c r="AJ66" s="225" t="s">
        <v>30</v>
      </c>
      <c r="AK66" s="164"/>
      <c r="AL66" s="164"/>
      <c r="AM66" s="222" t="s">
        <v>45</v>
      </c>
      <c r="AN66" s="219"/>
      <c r="AO66" s="219"/>
      <c r="AP66" s="162"/>
      <c r="AQ66" s="226" t="s">
        <v>37</v>
      </c>
      <c r="AR66" s="227"/>
      <c r="AS66" s="202"/>
      <c r="AT66" s="219"/>
      <c r="AU66" s="219"/>
      <c r="AV66" s="219"/>
      <c r="AW66" s="219"/>
      <c r="AX66" s="219"/>
      <c r="AY66" s="219"/>
      <c r="AZ66" s="162"/>
      <c r="BA66" s="27"/>
      <c r="BB66" s="202"/>
      <c r="BC66" s="219"/>
      <c r="BD66" s="219"/>
      <c r="BE66" s="219"/>
      <c r="BF66" s="219"/>
      <c r="BG66" s="162"/>
      <c r="BH66" s="237" t="s">
        <v>105</v>
      </c>
      <c r="BI66" s="164"/>
      <c r="BJ66" s="164"/>
      <c r="BK66" s="222"/>
      <c r="BL66" s="219"/>
      <c r="BM66" s="219"/>
      <c r="BN66" s="162"/>
      <c r="BO66" s="225" t="s">
        <v>29</v>
      </c>
      <c r="BP66" s="228"/>
      <c r="BQ66" s="229"/>
      <c r="BR66" s="222"/>
      <c r="BS66" s="219"/>
      <c r="BT66" s="219"/>
      <c r="BU66" s="162"/>
      <c r="BV66" s="225" t="s">
        <v>30</v>
      </c>
      <c r="BW66" s="164"/>
      <c r="BX66" s="164"/>
      <c r="BY66" s="222"/>
      <c r="BZ66" s="223"/>
      <c r="CA66" s="223"/>
      <c r="CB66" s="224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247" t="s">
        <v>31</v>
      </c>
      <c r="ES66" s="248"/>
      <c r="ET66" s="248"/>
      <c r="EU66" s="248"/>
      <c r="EV66" s="248"/>
      <c r="EW66" s="248"/>
      <c r="EX66" s="248"/>
      <c r="EY66" s="249"/>
      <c r="EZ66" s="29"/>
      <c r="FA66" s="30"/>
      <c r="FB66" s="236" t="s">
        <v>38</v>
      </c>
      <c r="FC66" s="231"/>
      <c r="FD66" s="231"/>
      <c r="FE66" s="231"/>
      <c r="FF66" s="231"/>
      <c r="FG66" s="231"/>
      <c r="FH66" s="231"/>
      <c r="FI66" s="232"/>
      <c r="FJ66" s="31"/>
      <c r="FK66" s="236" t="s">
        <v>39</v>
      </c>
      <c r="FL66" s="231"/>
      <c r="FM66" s="231"/>
      <c r="FN66" s="231"/>
      <c r="FO66" s="231"/>
      <c r="FP66" s="231"/>
      <c r="FQ66" s="232"/>
      <c r="FR66" s="233" t="s">
        <v>40</v>
      </c>
      <c r="FS66" s="234"/>
      <c r="FT66" s="235"/>
      <c r="FU66" s="230" t="s">
        <v>41</v>
      </c>
      <c r="FV66" s="231"/>
      <c r="FW66" s="231"/>
      <c r="FX66" s="232"/>
      <c r="FY66" s="233" t="s">
        <v>42</v>
      </c>
      <c r="FZ66" s="234"/>
      <c r="GA66" s="235"/>
      <c r="GB66" s="230" t="s">
        <v>43</v>
      </c>
      <c r="GC66" s="231"/>
      <c r="GD66" s="231"/>
      <c r="GE66" s="232"/>
      <c r="GF66" s="233" t="s">
        <v>44</v>
      </c>
      <c r="GG66" s="234"/>
      <c r="GH66" s="235"/>
      <c r="GI66" s="230" t="s">
        <v>45</v>
      </c>
      <c r="GJ66" s="231"/>
    </row>
    <row r="67" spans="1:192" ht="3.75" customHeight="1" x14ac:dyDescent="0.25">
      <c r="A67" s="241"/>
      <c r="B67" s="164"/>
      <c r="C67" s="164"/>
      <c r="D67" s="164"/>
      <c r="E67" s="159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41"/>
      <c r="B68" s="164"/>
      <c r="C68" s="164"/>
      <c r="D68" s="164"/>
      <c r="E68" s="159"/>
      <c r="F68" s="202" t="s">
        <v>84</v>
      </c>
      <c r="G68" s="219"/>
      <c r="H68" s="219"/>
      <c r="I68" s="219"/>
      <c r="J68" s="219"/>
      <c r="K68" s="219"/>
      <c r="L68" s="219"/>
      <c r="M68" s="162"/>
      <c r="N68" s="27"/>
      <c r="O68" s="202" t="s">
        <v>186</v>
      </c>
      <c r="P68" s="219"/>
      <c r="Q68" s="219"/>
      <c r="R68" s="219"/>
      <c r="S68" s="219"/>
      <c r="T68" s="219"/>
      <c r="U68" s="162"/>
      <c r="V68" s="225" t="s">
        <v>28</v>
      </c>
      <c r="W68" s="164"/>
      <c r="X68" s="164"/>
      <c r="Y68" s="222" t="s">
        <v>187</v>
      </c>
      <c r="Z68" s="219"/>
      <c r="AA68" s="219"/>
      <c r="AB68" s="162"/>
      <c r="AC68" s="225" t="s">
        <v>29</v>
      </c>
      <c r="AD68" s="164"/>
      <c r="AE68" s="164"/>
      <c r="AF68" s="222" t="s">
        <v>43</v>
      </c>
      <c r="AG68" s="219"/>
      <c r="AH68" s="219"/>
      <c r="AI68" s="162"/>
      <c r="AJ68" s="225" t="s">
        <v>30</v>
      </c>
      <c r="AK68" s="164"/>
      <c r="AL68" s="164"/>
      <c r="AM68" s="222" t="s">
        <v>45</v>
      </c>
      <c r="AN68" s="219"/>
      <c r="AO68" s="219"/>
      <c r="AP68" s="162"/>
      <c r="AQ68" s="226" t="s">
        <v>37</v>
      </c>
      <c r="AR68" s="227"/>
      <c r="AS68" s="202"/>
      <c r="AT68" s="219"/>
      <c r="AU68" s="219"/>
      <c r="AV68" s="219"/>
      <c r="AW68" s="219"/>
      <c r="AX68" s="219"/>
      <c r="AY68" s="219"/>
      <c r="AZ68" s="162"/>
      <c r="BA68" s="27"/>
      <c r="BB68" s="202"/>
      <c r="BC68" s="219"/>
      <c r="BD68" s="219"/>
      <c r="BE68" s="219"/>
      <c r="BF68" s="219"/>
      <c r="BG68" s="162"/>
      <c r="BH68" s="225" t="s">
        <v>28</v>
      </c>
      <c r="BI68" s="164"/>
      <c r="BJ68" s="164"/>
      <c r="BK68" s="222"/>
      <c r="BL68" s="219"/>
      <c r="BM68" s="219"/>
      <c r="BN68" s="162"/>
      <c r="BO68" s="225" t="s">
        <v>29</v>
      </c>
      <c r="BP68" s="228"/>
      <c r="BQ68" s="229"/>
      <c r="BR68" s="222"/>
      <c r="BS68" s="219"/>
      <c r="BT68" s="219"/>
      <c r="BU68" s="162"/>
      <c r="BV68" s="225" t="s">
        <v>30</v>
      </c>
      <c r="BW68" s="164"/>
      <c r="BX68" s="164"/>
      <c r="BY68" s="222"/>
      <c r="BZ68" s="223"/>
      <c r="CA68" s="223"/>
      <c r="CB68" s="224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41"/>
      <c r="B69" s="164"/>
      <c r="C69" s="164"/>
      <c r="D69" s="164"/>
      <c r="E69" s="159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42"/>
      <c r="B70" s="243"/>
      <c r="C70" s="243"/>
      <c r="D70" s="243"/>
      <c r="E70" s="244"/>
      <c r="F70" s="202"/>
      <c r="G70" s="219"/>
      <c r="H70" s="219"/>
      <c r="I70" s="219"/>
      <c r="J70" s="219"/>
      <c r="K70" s="219"/>
      <c r="L70" s="219"/>
      <c r="M70" s="162"/>
      <c r="N70" s="27"/>
      <c r="O70" s="202"/>
      <c r="P70" s="219"/>
      <c r="Q70" s="219"/>
      <c r="R70" s="219"/>
      <c r="S70" s="219"/>
      <c r="T70" s="219"/>
      <c r="U70" s="162"/>
      <c r="V70" s="225" t="s">
        <v>28</v>
      </c>
      <c r="W70" s="164"/>
      <c r="X70" s="164"/>
      <c r="Y70" s="222"/>
      <c r="Z70" s="219"/>
      <c r="AA70" s="219"/>
      <c r="AB70" s="162"/>
      <c r="AC70" s="225" t="s">
        <v>29</v>
      </c>
      <c r="AD70" s="164"/>
      <c r="AE70" s="164"/>
      <c r="AF70" s="222"/>
      <c r="AG70" s="219"/>
      <c r="AH70" s="219"/>
      <c r="AI70" s="162"/>
      <c r="AJ70" s="225" t="s">
        <v>30</v>
      </c>
      <c r="AK70" s="164"/>
      <c r="AL70" s="164"/>
      <c r="AM70" s="222"/>
      <c r="AN70" s="219"/>
      <c r="AO70" s="219"/>
      <c r="AP70" s="162"/>
      <c r="AQ70" s="226" t="s">
        <v>37</v>
      </c>
      <c r="AR70" s="227"/>
      <c r="AS70" s="202"/>
      <c r="AT70" s="219"/>
      <c r="AU70" s="219"/>
      <c r="AV70" s="219"/>
      <c r="AW70" s="219"/>
      <c r="AX70" s="219"/>
      <c r="AY70" s="219"/>
      <c r="AZ70" s="162"/>
      <c r="BA70" s="27"/>
      <c r="BB70" s="202"/>
      <c r="BC70" s="219"/>
      <c r="BD70" s="219"/>
      <c r="BE70" s="219"/>
      <c r="BF70" s="219"/>
      <c r="BG70" s="162"/>
      <c r="BH70" s="225" t="s">
        <v>28</v>
      </c>
      <c r="BI70" s="164"/>
      <c r="BJ70" s="164"/>
      <c r="BK70" s="222"/>
      <c r="BL70" s="219"/>
      <c r="BM70" s="219"/>
      <c r="BN70" s="162"/>
      <c r="BO70" s="225" t="s">
        <v>29</v>
      </c>
      <c r="BP70" s="228"/>
      <c r="BQ70" s="229"/>
      <c r="BR70" s="222"/>
      <c r="BS70" s="219"/>
      <c r="BT70" s="219"/>
      <c r="BU70" s="162"/>
      <c r="BV70" s="225" t="s">
        <v>30</v>
      </c>
      <c r="BW70" s="164"/>
      <c r="BX70" s="164"/>
      <c r="BY70" s="222"/>
      <c r="BZ70" s="223"/>
      <c r="CA70" s="223"/>
      <c r="CB70" s="224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  <c r="BR71" s="207"/>
      <c r="BS71" s="207"/>
      <c r="BT71" s="207"/>
      <c r="BU71" s="207"/>
      <c r="BV71" s="207"/>
      <c r="BW71" s="207"/>
      <c r="BX71" s="207"/>
      <c r="BY71" s="207"/>
      <c r="BZ71" s="207"/>
      <c r="CA71" s="207"/>
      <c r="CB71" s="207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98" t="s">
        <v>46</v>
      </c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207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7"/>
      <c r="BY73" s="207"/>
      <c r="BZ73" s="207"/>
      <c r="CA73" s="207"/>
      <c r="CB73" s="207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213" t="s">
        <v>47</v>
      </c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5"/>
      <c r="R74" s="217" t="s">
        <v>48</v>
      </c>
      <c r="S74" s="214"/>
      <c r="T74" s="214"/>
      <c r="U74" s="214"/>
      <c r="V74" s="214"/>
      <c r="W74" s="214"/>
      <c r="X74" s="215"/>
      <c r="Y74" s="218" t="s">
        <v>188</v>
      </c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162"/>
      <c r="AL74" s="217" t="s">
        <v>49</v>
      </c>
      <c r="AM74" s="214"/>
      <c r="AN74" s="214"/>
      <c r="AO74" s="214"/>
      <c r="AP74" s="215"/>
      <c r="AQ74" s="218" t="s">
        <v>189</v>
      </c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1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207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  <c r="BI75" s="207"/>
      <c r="BJ75" s="207"/>
      <c r="BK75" s="207"/>
      <c r="BL75" s="207"/>
      <c r="BM75" s="207"/>
      <c r="BN75" s="207"/>
      <c r="BO75" s="207"/>
      <c r="BP75" s="207"/>
      <c r="BQ75" s="207"/>
      <c r="BR75" s="207"/>
      <c r="BS75" s="207"/>
      <c r="BT75" s="207"/>
      <c r="BU75" s="207"/>
      <c r="BV75" s="207"/>
      <c r="BW75" s="207"/>
      <c r="BX75" s="207"/>
      <c r="BY75" s="207"/>
      <c r="BZ75" s="207"/>
      <c r="CA75" s="207"/>
      <c r="CB75" s="207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09" t="s">
        <v>50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210" t="s">
        <v>190</v>
      </c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2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207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07"/>
      <c r="BJ77" s="207"/>
      <c r="BK77" s="207"/>
      <c r="BL77" s="207"/>
      <c r="BM77" s="207"/>
      <c r="BN77" s="207"/>
      <c r="BO77" s="207"/>
      <c r="BP77" s="207"/>
      <c r="BQ77" s="207"/>
      <c r="BR77" s="207"/>
      <c r="BS77" s="207"/>
      <c r="BT77" s="207"/>
      <c r="BU77" s="207"/>
      <c r="BV77" s="207"/>
      <c r="BW77" s="207"/>
      <c r="BX77" s="207"/>
      <c r="BY77" s="207"/>
      <c r="BZ77" s="207"/>
      <c r="CA77" s="207"/>
      <c r="CB77" s="207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213" t="s">
        <v>51</v>
      </c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5"/>
      <c r="O78" s="216" t="s">
        <v>191</v>
      </c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  <c r="BI78" s="211"/>
      <c r="BJ78" s="211"/>
      <c r="BK78" s="211"/>
      <c r="BL78" s="21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2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207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7"/>
      <c r="BQ79" s="207"/>
      <c r="BR79" s="207"/>
      <c r="BS79" s="207"/>
      <c r="BT79" s="207"/>
      <c r="BU79" s="207"/>
      <c r="BV79" s="207"/>
      <c r="BW79" s="207"/>
      <c r="BX79" s="207"/>
      <c r="BY79" s="207"/>
      <c r="BZ79" s="207"/>
      <c r="CA79" s="207"/>
      <c r="CB79" s="207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98" t="s">
        <v>52</v>
      </c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08" t="s">
        <v>53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335" t="s">
        <v>174</v>
      </c>
      <c r="B82" s="336"/>
      <c r="C82" s="336"/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V82" s="336"/>
      <c r="W82" s="336"/>
      <c r="X82" s="336"/>
      <c r="Y82" s="336"/>
      <c r="Z82" s="336"/>
      <c r="AA82" s="336"/>
      <c r="AB82" s="336"/>
      <c r="AC82" s="336"/>
      <c r="AD82" s="336"/>
      <c r="AE82" s="336"/>
      <c r="AF82" s="349" t="s">
        <v>157</v>
      </c>
      <c r="AG82" s="350"/>
      <c r="AH82" s="350"/>
      <c r="AI82" s="350"/>
      <c r="AJ82" s="351"/>
      <c r="AK82" s="362"/>
      <c r="AL82" s="349" t="s">
        <v>158</v>
      </c>
      <c r="AM82" s="350"/>
      <c r="AN82" s="350"/>
      <c r="AO82" s="350"/>
      <c r="AP82" s="351"/>
      <c r="AQ82" s="362"/>
      <c r="AR82" s="355" t="s">
        <v>159</v>
      </c>
      <c r="AS82" s="356"/>
      <c r="AT82" s="356"/>
      <c r="AU82" s="356"/>
      <c r="AV82" s="356"/>
      <c r="AW82" s="357"/>
      <c r="AX82" s="336" t="s">
        <v>192</v>
      </c>
      <c r="AY82" s="336"/>
      <c r="AZ82" s="336"/>
      <c r="BA82" s="336"/>
      <c r="BB82" s="336"/>
      <c r="BC82" s="336"/>
      <c r="BD82" s="336"/>
      <c r="BE82" s="336"/>
      <c r="BF82" s="336"/>
      <c r="BG82" s="336"/>
      <c r="BH82" s="336"/>
      <c r="BI82" s="336"/>
      <c r="BJ82" s="336"/>
      <c r="BK82" s="336"/>
      <c r="BL82" s="336"/>
      <c r="BM82" s="336"/>
      <c r="BN82" s="336"/>
      <c r="BO82" s="336"/>
      <c r="BP82" s="336"/>
      <c r="BQ82" s="336"/>
      <c r="BR82" s="336"/>
      <c r="BS82" s="336"/>
      <c r="BT82" s="336"/>
      <c r="BU82" s="336"/>
      <c r="BV82" s="336"/>
      <c r="BW82" s="336"/>
      <c r="BX82" s="336"/>
      <c r="BY82" s="336"/>
      <c r="BZ82" s="336"/>
      <c r="CA82" s="336"/>
      <c r="CB82" s="361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337"/>
      <c r="B83" s="338"/>
      <c r="C83" s="338"/>
      <c r="D83" s="338"/>
      <c r="E83" s="338"/>
      <c r="F83" s="338"/>
      <c r="G83" s="338"/>
      <c r="H83" s="338"/>
      <c r="I83" s="338"/>
      <c r="J83" s="338"/>
      <c r="K83" s="338"/>
      <c r="L83" s="338"/>
      <c r="M83" s="338"/>
      <c r="N83" s="338"/>
      <c r="O83" s="338"/>
      <c r="P83" s="338"/>
      <c r="Q83" s="338"/>
      <c r="R83" s="338"/>
      <c r="S83" s="338"/>
      <c r="T83" s="338"/>
      <c r="U83" s="338"/>
      <c r="V83" s="338"/>
      <c r="W83" s="338"/>
      <c r="X83" s="338"/>
      <c r="Y83" s="338"/>
      <c r="Z83" s="338"/>
      <c r="AA83" s="338"/>
      <c r="AB83" s="338"/>
      <c r="AC83" s="338"/>
      <c r="AD83" s="338"/>
      <c r="AE83" s="338"/>
      <c r="AF83" s="352"/>
      <c r="AG83" s="353"/>
      <c r="AH83" s="353"/>
      <c r="AI83" s="353"/>
      <c r="AJ83" s="354"/>
      <c r="AK83" s="344"/>
      <c r="AL83" s="352"/>
      <c r="AM83" s="353"/>
      <c r="AN83" s="353"/>
      <c r="AO83" s="353"/>
      <c r="AP83" s="354"/>
      <c r="AQ83" s="344"/>
      <c r="AR83" s="358"/>
      <c r="AS83" s="359"/>
      <c r="AT83" s="359"/>
      <c r="AU83" s="359"/>
      <c r="AV83" s="359"/>
      <c r="AW83" s="360"/>
      <c r="AX83" s="338"/>
      <c r="AY83" s="338"/>
      <c r="AZ83" s="338"/>
      <c r="BA83" s="338"/>
      <c r="BB83" s="338"/>
      <c r="BC83" s="338"/>
      <c r="BD83" s="338"/>
      <c r="BE83" s="338"/>
      <c r="BF83" s="338"/>
      <c r="BG83" s="338"/>
      <c r="BH83" s="338"/>
      <c r="BI83" s="338"/>
      <c r="BJ83" s="338"/>
      <c r="BK83" s="338"/>
      <c r="BL83" s="338"/>
      <c r="BM83" s="338"/>
      <c r="BN83" s="338"/>
      <c r="BO83" s="338"/>
      <c r="BP83" s="338"/>
      <c r="BQ83" s="338"/>
      <c r="BR83" s="338"/>
      <c r="BS83" s="338"/>
      <c r="BT83" s="338"/>
      <c r="BU83" s="338"/>
      <c r="BV83" s="338"/>
      <c r="BW83" s="338"/>
      <c r="BX83" s="338"/>
      <c r="BY83" s="338"/>
      <c r="BZ83" s="338"/>
      <c r="CA83" s="338"/>
      <c r="CB83" s="339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337"/>
      <c r="B84" s="338"/>
      <c r="C84" s="338"/>
      <c r="D84" s="338"/>
      <c r="E84" s="338"/>
      <c r="F84" s="338"/>
      <c r="G84" s="338"/>
      <c r="H84" s="338"/>
      <c r="I84" s="338"/>
      <c r="J84" s="338"/>
      <c r="K84" s="338"/>
      <c r="L84" s="338"/>
      <c r="M84" s="338"/>
      <c r="N84" s="338"/>
      <c r="O84" s="338"/>
      <c r="P84" s="338"/>
      <c r="Q84" s="338"/>
      <c r="R84" s="338"/>
      <c r="S84" s="338"/>
      <c r="T84" s="338"/>
      <c r="U84" s="338"/>
      <c r="V84" s="338"/>
      <c r="W84" s="338"/>
      <c r="X84" s="338"/>
      <c r="Y84" s="338"/>
      <c r="Z84" s="338"/>
      <c r="AA84" s="338"/>
      <c r="AB84" s="338"/>
      <c r="AC84" s="338"/>
      <c r="AD84" s="338"/>
      <c r="AE84" s="339"/>
      <c r="AF84" s="343"/>
      <c r="AG84" s="344"/>
      <c r="AH84" s="344"/>
      <c r="AI84" s="344"/>
      <c r="AJ84" s="345"/>
      <c r="AK84" s="344"/>
      <c r="AL84" s="343"/>
      <c r="AM84" s="344"/>
      <c r="AN84" s="344"/>
      <c r="AO84" s="344"/>
      <c r="AP84" s="345"/>
      <c r="AQ84" s="344"/>
      <c r="AR84" s="343"/>
      <c r="AS84" s="344"/>
      <c r="AT84" s="344"/>
      <c r="AU84" s="344"/>
      <c r="AV84" s="344"/>
      <c r="AW84" s="345"/>
      <c r="AX84" s="337"/>
      <c r="AY84" s="338"/>
      <c r="AZ84" s="338"/>
      <c r="BA84" s="338"/>
      <c r="BB84" s="338"/>
      <c r="BC84" s="338"/>
      <c r="BD84" s="338"/>
      <c r="BE84" s="338"/>
      <c r="BF84" s="338"/>
      <c r="BG84" s="338"/>
      <c r="BH84" s="338"/>
      <c r="BI84" s="338"/>
      <c r="BJ84" s="338"/>
      <c r="BK84" s="338"/>
      <c r="BL84" s="338"/>
      <c r="BM84" s="338"/>
      <c r="BN84" s="338"/>
      <c r="BO84" s="338"/>
      <c r="BP84" s="338"/>
      <c r="BQ84" s="338"/>
      <c r="BR84" s="338"/>
      <c r="BS84" s="338"/>
      <c r="BT84" s="338"/>
      <c r="BU84" s="338"/>
      <c r="BV84" s="338"/>
      <c r="BW84" s="338"/>
      <c r="BX84" s="338"/>
      <c r="BY84" s="338"/>
      <c r="BZ84" s="338"/>
      <c r="CA84" s="338"/>
      <c r="CB84" s="339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337"/>
      <c r="B85" s="338"/>
      <c r="C85" s="338"/>
      <c r="D85" s="338"/>
      <c r="E85" s="338"/>
      <c r="F85" s="338"/>
      <c r="G85" s="338"/>
      <c r="H85" s="338"/>
      <c r="I85" s="338"/>
      <c r="J85" s="338"/>
      <c r="K85" s="338"/>
      <c r="L85" s="338"/>
      <c r="M85" s="338"/>
      <c r="N85" s="338"/>
      <c r="O85" s="338"/>
      <c r="P85" s="338"/>
      <c r="Q85" s="338"/>
      <c r="R85" s="338"/>
      <c r="S85" s="338"/>
      <c r="T85" s="338"/>
      <c r="U85" s="338"/>
      <c r="V85" s="338"/>
      <c r="W85" s="338"/>
      <c r="X85" s="338"/>
      <c r="Y85" s="338"/>
      <c r="Z85" s="338"/>
      <c r="AA85" s="338"/>
      <c r="AB85" s="338"/>
      <c r="AC85" s="338"/>
      <c r="AD85" s="338"/>
      <c r="AE85" s="339"/>
      <c r="AF85" s="343"/>
      <c r="AG85" s="344"/>
      <c r="AH85" s="344"/>
      <c r="AI85" s="344"/>
      <c r="AJ85" s="345"/>
      <c r="AK85" s="344"/>
      <c r="AL85" s="343"/>
      <c r="AM85" s="344"/>
      <c r="AN85" s="344"/>
      <c r="AO85" s="344"/>
      <c r="AP85" s="345"/>
      <c r="AQ85" s="344"/>
      <c r="AR85" s="343"/>
      <c r="AS85" s="344"/>
      <c r="AT85" s="344"/>
      <c r="AU85" s="344"/>
      <c r="AV85" s="344"/>
      <c r="AW85" s="345"/>
      <c r="AX85" s="337"/>
      <c r="AY85" s="338"/>
      <c r="AZ85" s="338"/>
      <c r="BA85" s="338"/>
      <c r="BB85" s="338"/>
      <c r="BC85" s="338"/>
      <c r="BD85" s="338"/>
      <c r="BE85" s="338"/>
      <c r="BF85" s="338"/>
      <c r="BG85" s="338"/>
      <c r="BH85" s="338"/>
      <c r="BI85" s="338"/>
      <c r="BJ85" s="338"/>
      <c r="BK85" s="338"/>
      <c r="BL85" s="338"/>
      <c r="BM85" s="338"/>
      <c r="BN85" s="338"/>
      <c r="BO85" s="338"/>
      <c r="BP85" s="338"/>
      <c r="BQ85" s="338"/>
      <c r="BR85" s="338"/>
      <c r="BS85" s="338"/>
      <c r="BT85" s="338"/>
      <c r="BU85" s="338"/>
      <c r="BV85" s="338"/>
      <c r="BW85" s="338"/>
      <c r="BX85" s="338"/>
      <c r="BY85" s="338"/>
      <c r="BZ85" s="338"/>
      <c r="CA85" s="338"/>
      <c r="CB85" s="339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340"/>
      <c r="B86" s="341"/>
      <c r="C86" s="341"/>
      <c r="D86" s="341"/>
      <c r="E86" s="341"/>
      <c r="F86" s="341"/>
      <c r="G86" s="341"/>
      <c r="H86" s="341"/>
      <c r="I86" s="341"/>
      <c r="J86" s="341"/>
      <c r="K86" s="341"/>
      <c r="L86" s="341"/>
      <c r="M86" s="341"/>
      <c r="N86" s="341"/>
      <c r="O86" s="341"/>
      <c r="P86" s="341"/>
      <c r="Q86" s="341"/>
      <c r="R86" s="341"/>
      <c r="S86" s="341"/>
      <c r="T86" s="341"/>
      <c r="U86" s="341"/>
      <c r="V86" s="341"/>
      <c r="W86" s="341"/>
      <c r="X86" s="341"/>
      <c r="Y86" s="341"/>
      <c r="Z86" s="341"/>
      <c r="AA86" s="341"/>
      <c r="AB86" s="341"/>
      <c r="AC86" s="341"/>
      <c r="AD86" s="341"/>
      <c r="AE86" s="342"/>
      <c r="AF86" s="346"/>
      <c r="AG86" s="347"/>
      <c r="AH86" s="347"/>
      <c r="AI86" s="347"/>
      <c r="AJ86" s="348"/>
      <c r="AK86" s="347"/>
      <c r="AL86" s="346"/>
      <c r="AM86" s="347"/>
      <c r="AN86" s="347"/>
      <c r="AO86" s="347"/>
      <c r="AP86" s="348"/>
      <c r="AQ86" s="347"/>
      <c r="AR86" s="346"/>
      <c r="AS86" s="347"/>
      <c r="AT86" s="347"/>
      <c r="AU86" s="347"/>
      <c r="AV86" s="347"/>
      <c r="AW86" s="348"/>
      <c r="AX86" s="340"/>
      <c r="AY86" s="341"/>
      <c r="AZ86" s="341"/>
      <c r="BA86" s="341"/>
      <c r="BB86" s="341"/>
      <c r="BC86" s="341"/>
      <c r="BD86" s="341"/>
      <c r="BE86" s="341"/>
      <c r="BF86" s="341"/>
      <c r="BG86" s="341"/>
      <c r="BH86" s="341"/>
      <c r="BI86" s="341"/>
      <c r="BJ86" s="341"/>
      <c r="BK86" s="341"/>
      <c r="BL86" s="341"/>
      <c r="BM86" s="341"/>
      <c r="BN86" s="341"/>
      <c r="BO86" s="341"/>
      <c r="BP86" s="341"/>
      <c r="BQ86" s="341"/>
      <c r="BR86" s="341"/>
      <c r="BS86" s="341"/>
      <c r="BT86" s="341"/>
      <c r="BU86" s="341"/>
      <c r="BV86" s="341"/>
      <c r="BW86" s="341"/>
      <c r="BX86" s="341"/>
      <c r="BY86" s="341"/>
      <c r="BZ86" s="341"/>
      <c r="CA86" s="341"/>
      <c r="CB86" s="342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</mergeCells>
  <dataValidations count="1">
    <dataValidation type="list" allowBlank="1" showInputMessage="1" prompt=" - " sqref="F66 AS70 F70 AS68 F68 AS66">
      <formula1>#REF!</formula1>
    </dataValidation>
  </dataValidations>
  <hyperlinks>
    <hyperlink ref="O78" r:id="rId1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46183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46184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46185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46186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46187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46188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46189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46190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46191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46192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46193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46194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46195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46196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46197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46198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46199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46200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46201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46202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46203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46204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46205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46206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46207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46208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46209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46210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46211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46212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46213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46214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46215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46216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46217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46218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46219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46220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46221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46222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46223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46224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46225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46226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46227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46228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46229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46230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46231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46232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46233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46234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46235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46236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46237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46238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46239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46240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46241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46242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46243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46244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46245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46246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46247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46248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46249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46250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46251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46252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46253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46254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46255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46256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46257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46258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46259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46260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46261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46262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46263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46264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46265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46266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46267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46268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46269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46270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46271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46272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46273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46274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46275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46276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46277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46278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46279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46280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46281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46282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46283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46284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46285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46286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46287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46288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46289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46290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46291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46292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46293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46294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46295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46296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46297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46298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46299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46300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46301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46302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46303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46304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46305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46306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46307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46308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46309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46310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46311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46312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46313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46314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46315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46316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46317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46318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46319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46320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46321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46322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46323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46324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46325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46326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46327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46328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46329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46330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46331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46332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46333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46334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46335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46336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46337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46338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46339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46340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46341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46342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46343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46344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46345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46346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46347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46348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46349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46350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46351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46352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46353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46354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46355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46356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46357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46358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46359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46360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46361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46362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46363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46364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46365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46366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46367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46368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46369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46370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46371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46372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46373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46374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46375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46376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46377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46378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46379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46380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46381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46382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46383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46384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46385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46386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46387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46388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46389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46390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46391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46392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46393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46394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46395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46396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46397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46398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46399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46400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46401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46402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46403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46404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46405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46406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46407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46408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46409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46410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46411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46412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46413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46414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46415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46416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46417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46418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46419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46420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46421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46422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46423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46424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46425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46426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46427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46428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46429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46430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46431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46432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46433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46434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46435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46436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46437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46438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46439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46440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46441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46442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46443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46444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46445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46446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46447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46448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46449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46450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46451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46452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46453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46454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46455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46456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46457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46458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46459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46460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46461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46462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46463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46464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46465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46466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46467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46468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46469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46470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46471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46472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46473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46474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46475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46476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46477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46478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46479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46480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46481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46482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46483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46484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46485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46486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46487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46488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46489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46490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46491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46492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46493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46494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46495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46496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46497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46498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46499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46500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46501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46502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46503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46504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46505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46506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46507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46508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46509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46510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46511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46512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46513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46514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46515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46516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46517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46518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46519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46520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46521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46522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46523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46524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46525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46526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46527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46528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46529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46530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46531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46532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46533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46534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46535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46536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46537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46538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46539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46540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46541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46542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46543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46544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46545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46546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46547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46548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46549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46550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46551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2026-06-10T07:50:20Z</dcterms:modified>
</cp:coreProperties>
</file>