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rganisation Courses Club\8- Poitiers Zone République\2026\"/>
    </mc:Choice>
  </mc:AlternateContent>
  <bookViews>
    <workbookView xWindow="0" yWindow="0" windowWidth="23040" windowHeight="9384"/>
  </bookViews>
  <sheets>
    <sheet name="DO2026" sheetId="2" r:id="rId1"/>
    <sheet name="Listes" sheetId="5" state="hidden" r:id="rId2"/>
    <sheet name="DISCIPLINE" sheetId="6" state="hidden" r:id="rId3"/>
  </sheets>
  <externalReferences>
    <externalReference r:id="rId4"/>
  </externalReferences>
  <definedNames>
    <definedName name="_xlnm._FilterDatabase" localSheetId="0" hidden="1">'DO2026'!$B$1:$E$7</definedName>
    <definedName name="CD">[1]Listes!$B$42:$M$42</definedName>
    <definedName name="Liste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S40" i="2" l="1"/>
  <c r="BG37" i="2"/>
  <c r="BG35" i="2"/>
  <c r="BG33" i="2"/>
  <c r="I5" i="5"/>
  <c r="I6" i="5" s="1"/>
  <c r="I7" i="5" s="1"/>
  <c r="I8" i="5" s="1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I48" i="5" s="1"/>
  <c r="I49" i="5" s="1"/>
  <c r="I50" i="5" s="1"/>
  <c r="I51" i="5" s="1"/>
  <c r="I52" i="5" s="1"/>
  <c r="I53" i="5" s="1"/>
  <c r="I54" i="5" s="1"/>
  <c r="I55" i="5" s="1"/>
  <c r="I56" i="5" s="1"/>
  <c r="I57" i="5" s="1"/>
  <c r="I58" i="5" s="1"/>
  <c r="I59" i="5" s="1"/>
  <c r="I60" i="5" s="1"/>
  <c r="I61" i="5" s="1"/>
  <c r="I62" i="5" s="1"/>
  <c r="I63" i="5" s="1"/>
  <c r="I64" i="5" s="1"/>
  <c r="I65" i="5" s="1"/>
  <c r="I66" i="5" s="1"/>
  <c r="I67" i="5" s="1"/>
  <c r="I68" i="5" s="1"/>
  <c r="I69" i="5" s="1"/>
  <c r="I70" i="5" s="1"/>
  <c r="I71" i="5" s="1"/>
  <c r="I72" i="5" s="1"/>
  <c r="I73" i="5" s="1"/>
  <c r="I74" i="5" s="1"/>
  <c r="I75" i="5" s="1"/>
  <c r="I76" i="5" s="1"/>
  <c r="I77" i="5" s="1"/>
  <c r="I78" i="5" s="1"/>
  <c r="I79" i="5" s="1"/>
  <c r="I80" i="5" s="1"/>
  <c r="I81" i="5" s="1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I99" i="5" s="1"/>
  <c r="I100" i="5" s="1"/>
  <c r="I101" i="5" s="1"/>
  <c r="I102" i="5" s="1"/>
  <c r="I103" i="5" s="1"/>
  <c r="I104" i="5" s="1"/>
  <c r="I105" i="5" s="1"/>
  <c r="I106" i="5" s="1"/>
  <c r="I107" i="5" s="1"/>
  <c r="I108" i="5" s="1"/>
  <c r="I109" i="5" s="1"/>
  <c r="I110" i="5" s="1"/>
  <c r="I111" i="5" s="1"/>
  <c r="I112" i="5" s="1"/>
  <c r="I113" i="5" s="1"/>
  <c r="I114" i="5" s="1"/>
  <c r="I115" i="5" s="1"/>
  <c r="I116" i="5" s="1"/>
  <c r="I117" i="5" s="1"/>
  <c r="I118" i="5" s="1"/>
  <c r="I119" i="5" s="1"/>
  <c r="I120" i="5" s="1"/>
  <c r="I121" i="5" s="1"/>
  <c r="I122" i="5" s="1"/>
  <c r="I123" i="5" s="1"/>
  <c r="I124" i="5" s="1"/>
  <c r="I125" i="5" s="1"/>
  <c r="I126" i="5" s="1"/>
  <c r="I127" i="5" s="1"/>
  <c r="I128" i="5" s="1"/>
  <c r="I129" i="5" s="1"/>
  <c r="I130" i="5" s="1"/>
  <c r="I131" i="5" s="1"/>
  <c r="I132" i="5" s="1"/>
  <c r="I133" i="5" s="1"/>
  <c r="I134" i="5" s="1"/>
  <c r="I135" i="5" s="1"/>
  <c r="I136" i="5" s="1"/>
  <c r="I137" i="5" s="1"/>
  <c r="I138" i="5" s="1"/>
  <c r="I139" i="5" s="1"/>
  <c r="I140" i="5" s="1"/>
  <c r="I141" i="5" s="1"/>
  <c r="I142" i="5" s="1"/>
  <c r="I143" i="5" s="1"/>
  <c r="I144" i="5" s="1"/>
  <c r="I145" i="5" s="1"/>
  <c r="I146" i="5" s="1"/>
  <c r="I147" i="5" s="1"/>
  <c r="I148" i="5" s="1"/>
  <c r="I149" i="5" s="1"/>
  <c r="I150" i="5" s="1"/>
  <c r="I151" i="5" s="1"/>
  <c r="I152" i="5" s="1"/>
  <c r="I153" i="5" s="1"/>
  <c r="I154" i="5" s="1"/>
  <c r="I155" i="5" s="1"/>
  <c r="I156" i="5" s="1"/>
  <c r="I157" i="5" s="1"/>
  <c r="I158" i="5" s="1"/>
  <c r="I159" i="5" s="1"/>
  <c r="I160" i="5" s="1"/>
  <c r="I161" i="5" s="1"/>
  <c r="I162" i="5" s="1"/>
  <c r="I163" i="5" s="1"/>
  <c r="I164" i="5" s="1"/>
  <c r="I165" i="5" s="1"/>
  <c r="I166" i="5" s="1"/>
  <c r="I167" i="5" s="1"/>
  <c r="I168" i="5" s="1"/>
  <c r="I169" i="5" s="1"/>
  <c r="I170" i="5" s="1"/>
  <c r="I171" i="5" s="1"/>
  <c r="I172" i="5" s="1"/>
  <c r="I173" i="5" s="1"/>
  <c r="I174" i="5" s="1"/>
  <c r="I175" i="5" s="1"/>
  <c r="I176" i="5" s="1"/>
  <c r="I177" i="5" s="1"/>
  <c r="I178" i="5" s="1"/>
  <c r="I179" i="5" s="1"/>
  <c r="I180" i="5" s="1"/>
  <c r="I181" i="5" s="1"/>
  <c r="I182" i="5" s="1"/>
  <c r="I183" i="5" s="1"/>
  <c r="I184" i="5" s="1"/>
  <c r="I185" i="5" s="1"/>
  <c r="I186" i="5" s="1"/>
  <c r="I187" i="5" s="1"/>
  <c r="I188" i="5" s="1"/>
  <c r="I189" i="5" s="1"/>
  <c r="I190" i="5" s="1"/>
  <c r="I191" i="5" s="1"/>
  <c r="I192" i="5" s="1"/>
  <c r="I193" i="5" s="1"/>
  <c r="I194" i="5" s="1"/>
  <c r="I195" i="5" s="1"/>
  <c r="I196" i="5" s="1"/>
  <c r="I197" i="5" s="1"/>
  <c r="I198" i="5" s="1"/>
  <c r="I199" i="5" s="1"/>
  <c r="I200" i="5" s="1"/>
  <c r="I201" i="5" s="1"/>
  <c r="I202" i="5" s="1"/>
  <c r="I203" i="5" s="1"/>
  <c r="I204" i="5" s="1"/>
  <c r="I205" i="5" s="1"/>
  <c r="I206" i="5" s="1"/>
  <c r="I207" i="5" s="1"/>
  <c r="I208" i="5" s="1"/>
  <c r="I209" i="5" s="1"/>
  <c r="I210" i="5" s="1"/>
  <c r="I211" i="5" s="1"/>
  <c r="I212" i="5" s="1"/>
  <c r="I213" i="5" s="1"/>
  <c r="I214" i="5" s="1"/>
  <c r="I215" i="5" s="1"/>
  <c r="I216" i="5" s="1"/>
  <c r="I217" i="5" s="1"/>
  <c r="I218" i="5" s="1"/>
  <c r="I219" i="5" s="1"/>
  <c r="I220" i="5" s="1"/>
  <c r="I221" i="5" s="1"/>
  <c r="I222" i="5" s="1"/>
  <c r="I223" i="5" s="1"/>
  <c r="I224" i="5" s="1"/>
  <c r="I225" i="5" s="1"/>
  <c r="I226" i="5" s="1"/>
  <c r="I227" i="5" s="1"/>
  <c r="I228" i="5" s="1"/>
  <c r="I229" i="5" s="1"/>
  <c r="I230" i="5" s="1"/>
  <c r="I231" i="5" s="1"/>
  <c r="I232" i="5" s="1"/>
  <c r="I233" i="5" s="1"/>
  <c r="I234" i="5" s="1"/>
  <c r="I235" i="5" s="1"/>
  <c r="I236" i="5" s="1"/>
  <c r="I237" i="5" s="1"/>
  <c r="I238" i="5" s="1"/>
  <c r="I239" i="5" s="1"/>
  <c r="I240" i="5" s="1"/>
  <c r="I241" i="5" s="1"/>
  <c r="I242" i="5" s="1"/>
  <c r="I243" i="5" s="1"/>
  <c r="I244" i="5" s="1"/>
  <c r="I245" i="5" s="1"/>
  <c r="I246" i="5" s="1"/>
  <c r="I247" i="5" s="1"/>
  <c r="I248" i="5" s="1"/>
  <c r="I249" i="5" s="1"/>
  <c r="I250" i="5" s="1"/>
  <c r="I251" i="5" s="1"/>
  <c r="I252" i="5" s="1"/>
  <c r="I253" i="5" s="1"/>
  <c r="I254" i="5" s="1"/>
  <c r="I255" i="5" s="1"/>
  <c r="I256" i="5" s="1"/>
  <c r="I257" i="5" s="1"/>
  <c r="I258" i="5" s="1"/>
  <c r="I259" i="5" s="1"/>
  <c r="I260" i="5" s="1"/>
  <c r="I261" i="5" s="1"/>
  <c r="I262" i="5" s="1"/>
  <c r="I263" i="5" s="1"/>
  <c r="I264" i="5" s="1"/>
  <c r="I265" i="5" s="1"/>
  <c r="I266" i="5" s="1"/>
  <c r="I267" i="5" s="1"/>
  <c r="I268" i="5" s="1"/>
  <c r="I269" i="5" s="1"/>
  <c r="I270" i="5" s="1"/>
  <c r="I271" i="5" s="1"/>
  <c r="I272" i="5" s="1"/>
  <c r="I273" i="5" s="1"/>
  <c r="I274" i="5" s="1"/>
  <c r="I275" i="5" s="1"/>
  <c r="I276" i="5" s="1"/>
  <c r="I277" i="5" s="1"/>
  <c r="I278" i="5" s="1"/>
  <c r="I279" i="5" s="1"/>
  <c r="I280" i="5" s="1"/>
  <c r="I281" i="5" s="1"/>
  <c r="I282" i="5" s="1"/>
  <c r="I283" i="5" s="1"/>
  <c r="I284" i="5" s="1"/>
  <c r="I285" i="5" s="1"/>
  <c r="I286" i="5" s="1"/>
  <c r="I287" i="5" s="1"/>
  <c r="I288" i="5" s="1"/>
  <c r="I289" i="5" s="1"/>
  <c r="I290" i="5" s="1"/>
  <c r="I291" i="5" s="1"/>
  <c r="I292" i="5" s="1"/>
  <c r="I293" i="5" s="1"/>
  <c r="I294" i="5" s="1"/>
  <c r="I295" i="5" s="1"/>
  <c r="I296" i="5" s="1"/>
  <c r="I297" i="5" s="1"/>
  <c r="I298" i="5" s="1"/>
  <c r="I299" i="5" s="1"/>
  <c r="I300" i="5" s="1"/>
  <c r="I301" i="5" s="1"/>
  <c r="I302" i="5" s="1"/>
  <c r="I303" i="5" s="1"/>
  <c r="I304" i="5" s="1"/>
  <c r="I305" i="5" s="1"/>
  <c r="I306" i="5" s="1"/>
  <c r="I307" i="5" s="1"/>
  <c r="I308" i="5" s="1"/>
  <c r="I309" i="5" s="1"/>
  <c r="I310" i="5" s="1"/>
  <c r="I311" i="5" s="1"/>
  <c r="I312" i="5" s="1"/>
  <c r="I313" i="5" s="1"/>
  <c r="I314" i="5" s="1"/>
  <c r="I315" i="5" s="1"/>
  <c r="I316" i="5" s="1"/>
  <c r="I317" i="5" s="1"/>
  <c r="I318" i="5" s="1"/>
  <c r="I319" i="5" s="1"/>
  <c r="I320" i="5" s="1"/>
  <c r="I321" i="5" s="1"/>
  <c r="I322" i="5" s="1"/>
  <c r="I323" i="5" s="1"/>
  <c r="I324" i="5" s="1"/>
  <c r="I325" i="5" s="1"/>
  <c r="I326" i="5" s="1"/>
  <c r="I327" i="5" s="1"/>
  <c r="I328" i="5" s="1"/>
  <c r="I329" i="5" s="1"/>
  <c r="I330" i="5" s="1"/>
  <c r="I331" i="5" s="1"/>
  <c r="I332" i="5" s="1"/>
  <c r="I333" i="5" s="1"/>
  <c r="I334" i="5" s="1"/>
  <c r="I335" i="5" s="1"/>
  <c r="I336" i="5" s="1"/>
  <c r="I337" i="5" s="1"/>
  <c r="I338" i="5" s="1"/>
  <c r="I339" i="5" s="1"/>
  <c r="I340" i="5" s="1"/>
  <c r="I341" i="5" s="1"/>
  <c r="I342" i="5" s="1"/>
  <c r="I343" i="5" s="1"/>
  <c r="I344" i="5" s="1"/>
  <c r="I345" i="5" s="1"/>
  <c r="I346" i="5" s="1"/>
  <c r="I347" i="5" s="1"/>
  <c r="I348" i="5" s="1"/>
  <c r="I349" i="5" s="1"/>
  <c r="I350" i="5" s="1"/>
  <c r="I351" i="5" s="1"/>
  <c r="I352" i="5" s="1"/>
  <c r="I353" i="5" s="1"/>
  <c r="I354" i="5" s="1"/>
  <c r="I355" i="5" s="1"/>
  <c r="I356" i="5" s="1"/>
  <c r="I357" i="5" s="1"/>
  <c r="I358" i="5" s="1"/>
  <c r="I359" i="5" s="1"/>
  <c r="I360" i="5" s="1"/>
  <c r="I361" i="5" s="1"/>
  <c r="I362" i="5" s="1"/>
  <c r="I363" i="5" s="1"/>
  <c r="I364" i="5" s="1"/>
  <c r="I365" i="5" s="1"/>
  <c r="I366" i="5" s="1"/>
  <c r="I367" i="5" s="1"/>
  <c r="I368" i="5" s="1"/>
  <c r="I369" i="5" s="1"/>
  <c r="I370" i="5" s="1"/>
  <c r="I371" i="5" s="1"/>
  <c r="I372" i="5" s="1"/>
  <c r="I373" i="5" s="1"/>
</calcChain>
</file>

<file path=xl/sharedStrings.xml><?xml version="1.0" encoding="utf-8"?>
<sst xmlns="http://schemas.openxmlformats.org/spreadsheetml/2006/main" count="282" uniqueCount="185">
  <si>
    <t>DETAIL D'ORGANISATION</t>
  </si>
  <si>
    <t>Cadre réservé au Comité Régional</t>
  </si>
  <si>
    <t>N° épreuve:</t>
  </si>
  <si>
    <t>Comité Régional Nouvelle-Aquitaine de Cyclisme</t>
  </si>
  <si>
    <t>Code :</t>
  </si>
  <si>
    <t>05 56 47 38 99 - contact@nouvelleaquitaine-cyclisme.fr</t>
  </si>
  <si>
    <t>Insertion :</t>
  </si>
  <si>
    <t>www.nouvelleaquitaine-cyclisme.fr</t>
  </si>
  <si>
    <t>Date récep :</t>
  </si>
  <si>
    <t>INFOS GENERALES</t>
  </si>
  <si>
    <r>
      <rPr>
        <b/>
        <sz val="10"/>
        <color theme="1"/>
        <rFont val="Arial"/>
      </rPr>
      <t>LIEU</t>
    </r>
    <r>
      <rPr>
        <sz val="10"/>
        <color theme="1"/>
        <rFont val="Arial"/>
      </rPr>
      <t> :</t>
    </r>
  </si>
  <si>
    <t>NOM DE L'EPREUVE :</t>
  </si>
  <si>
    <t xml:space="preserve">CLUB ORGANISATEUR : </t>
  </si>
  <si>
    <r>
      <rPr>
        <b/>
        <sz val="10"/>
        <color theme="1"/>
        <rFont val="Arial"/>
      </rPr>
      <t>DATE</t>
    </r>
    <r>
      <rPr>
        <sz val="10"/>
        <color theme="1"/>
        <rFont val="Arial"/>
      </rPr>
      <t> :</t>
    </r>
  </si>
  <si>
    <t>Catégorie :</t>
  </si>
  <si>
    <t>Engagements :</t>
  </si>
  <si>
    <t>X</t>
  </si>
  <si>
    <t>MONTANT DES ENGAGEMENTS :</t>
  </si>
  <si>
    <t>ITINERAIRE :</t>
  </si>
  <si>
    <t>km</t>
  </si>
  <si>
    <t>ou</t>
  </si>
  <si>
    <t>HORAIRES / LIEU</t>
  </si>
  <si>
    <t>Doss :</t>
  </si>
  <si>
    <t>Lieu :</t>
  </si>
  <si>
    <t>Heure :</t>
  </si>
  <si>
    <t>Départ :</t>
  </si>
  <si>
    <t>Lieu précis de l’arrivée :</t>
  </si>
  <si>
    <t>Lieu précis du contrôle anti-dopage :</t>
  </si>
  <si>
    <r>
      <rPr>
        <sz val="9"/>
        <color theme="1"/>
        <rFont val="Arial"/>
      </rP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</si>
  <si>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2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</si>
  <si>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3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</si>
  <si>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t>Exemple :</t>
  </si>
  <si>
    <t>152/15</t>
  </si>
  <si>
    <t>25</t>
  </si>
  <si>
    <t>18</t>
  </si>
  <si>
    <t>17</t>
  </si>
  <si>
    <t>Prix 
spéciaux</t>
  </si>
  <si>
    <t>/</t>
  </si>
  <si>
    <t>PC Open</t>
  </si>
  <si>
    <t>34/5</t>
  </si>
  <si>
    <r>
      <rPr>
        <b/>
        <sz val="9"/>
        <color theme="1"/>
        <rFont val="Arial"/>
      </rPr>
      <t>1</t>
    </r>
    <r>
      <rPr>
        <b/>
        <vertAlign val="superscript"/>
        <sz val="9"/>
        <color theme="1"/>
        <rFont val="Arial"/>
      </rPr>
      <t>er</t>
    </r>
    <r>
      <rPr>
        <b/>
        <sz val="9"/>
        <color theme="1"/>
        <rFont val="Arial"/>
      </rPr>
      <t xml:space="preserve"> :</t>
    </r>
  </si>
  <si>
    <t>12</t>
  </si>
  <si>
    <r>
      <rPr>
        <b/>
        <sz val="9"/>
        <color theme="1"/>
        <rFont val="Arial"/>
      </rPr>
      <t>2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</si>
  <si>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9</t>
  </si>
  <si>
    <r>
      <rPr>
        <b/>
        <sz val="9"/>
        <color theme="1"/>
        <rFont val="Arial"/>
      </rPr>
      <t>3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</si>
  <si>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6</t>
  </si>
  <si>
    <t>ORGANISATEUR / PERSONNE A CONTACTER</t>
  </si>
  <si>
    <t>Personne à contacter :</t>
  </si>
  <si>
    <t>Prénom</t>
  </si>
  <si>
    <t>Nom</t>
  </si>
  <si>
    <t>N° de Téléphone :</t>
  </si>
  <si>
    <t>Adresse E-mail :</t>
  </si>
  <si>
    <t>DIVERS</t>
  </si>
  <si>
    <t>Commentaires particuliers / Infos pour le Comité Régional :</t>
  </si>
  <si>
    <t>D1/D2</t>
  </si>
  <si>
    <t>2ème</t>
  </si>
  <si>
    <t>D3/D4</t>
  </si>
  <si>
    <t>3ème</t>
  </si>
  <si>
    <t>D1</t>
  </si>
  <si>
    <t>Juniors</t>
  </si>
  <si>
    <t>D2</t>
  </si>
  <si>
    <t>D3</t>
  </si>
  <si>
    <t>MG</t>
  </si>
  <si>
    <t>D4</t>
  </si>
  <si>
    <t>PC</t>
  </si>
  <si>
    <t>Femmes</t>
  </si>
  <si>
    <t>Equipe</t>
  </si>
  <si>
    <t>Espoirs</t>
  </si>
  <si>
    <t>J/PC O</t>
  </si>
  <si>
    <t>3/PC O</t>
  </si>
  <si>
    <t>3/J</t>
  </si>
  <si>
    <t>ELITE NATIONALE</t>
  </si>
  <si>
    <t>ELITE FEMMES</t>
  </si>
  <si>
    <t>RANDONNEE</t>
  </si>
  <si>
    <t>GENTLEMEN</t>
  </si>
  <si>
    <t>DUATHLON</t>
  </si>
  <si>
    <t>Discipline :</t>
  </si>
  <si>
    <t>Code du Club :</t>
  </si>
  <si>
    <t>ELITE +OPEN 1-2-3 + ACCESS 1-2-3-4</t>
  </si>
  <si>
    <t>OPEN 1-2-3 + ACCESS 1-2-3-4</t>
  </si>
  <si>
    <t>OPEN -2-3 + ACCESS 1-2-3-4</t>
  </si>
  <si>
    <t>OPEN 3 + ACCESS 1-2-3-4</t>
  </si>
  <si>
    <t>ACCESS 1-2-3-4</t>
  </si>
  <si>
    <t>U23</t>
  </si>
  <si>
    <t>U19</t>
  </si>
  <si>
    <t>U17</t>
  </si>
  <si>
    <t>U15</t>
  </si>
  <si>
    <t>ECOLE DE VELO</t>
  </si>
  <si>
    <t>FEMININES U15/U17</t>
  </si>
  <si>
    <t>FEMININES Toutes catégories</t>
  </si>
  <si>
    <t>NATIONALE U19</t>
  </si>
  <si>
    <t>CONTRE LA MONTRE  (toutes catégo)</t>
  </si>
  <si>
    <t>EPREUVE PAR HANDICAP</t>
  </si>
  <si>
    <t>INTER CLUB</t>
  </si>
  <si>
    <t>CYCLATHON</t>
  </si>
  <si>
    <t>MASTER</t>
  </si>
  <si>
    <t>MIXTE</t>
  </si>
  <si>
    <t>HOMME</t>
  </si>
  <si>
    <t>FEMME</t>
  </si>
  <si>
    <t>UCI</t>
  </si>
  <si>
    <t>FFC</t>
  </si>
  <si>
    <t>ROUTE</t>
  </si>
  <si>
    <t>PISTE</t>
  </si>
  <si>
    <t xml:space="preserve">Exemple : </t>
  </si>
  <si>
    <t>1er</t>
  </si>
  <si>
    <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</si>
  <si>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t>:</t>
  </si>
  <si>
    <t>2e</t>
  </si>
  <si>
    <t>3e</t>
  </si>
  <si>
    <t>Code Postal :</t>
  </si>
  <si>
    <t>115</t>
  </si>
  <si>
    <t xml:space="preserve">Internet </t>
  </si>
  <si>
    <t>Sexe</t>
  </si>
  <si>
    <t>CR</t>
  </si>
  <si>
    <t>Gestion :</t>
  </si>
  <si>
    <t>Samedi Cycl.</t>
  </si>
  <si>
    <t>REUNION</t>
  </si>
  <si>
    <t>ECOLES DE VELO</t>
  </si>
  <si>
    <t>Discipline</t>
  </si>
  <si>
    <t>REUNION (piste)</t>
  </si>
  <si>
    <t>ECOLES DE VELO (piste)</t>
  </si>
  <si>
    <t>58</t>
  </si>
  <si>
    <t xml:space="preserve">ROUTE ou PISTE  </t>
  </si>
  <si>
    <t>REGULIERS</t>
  </si>
  <si>
    <t>SUR PLACE</t>
  </si>
  <si>
    <t xml:space="preserve">Elite Nat -1.40.1 en circuit fermé (El,Op123) </t>
  </si>
  <si>
    <t xml:space="preserve">Longueur </t>
  </si>
  <si>
    <t>GRILLE de PRIX</t>
  </si>
  <si>
    <r>
      <t>PRIX</t>
    </r>
    <r>
      <rPr>
        <sz val="10"/>
        <color theme="1"/>
        <rFont val="Arial"/>
      </rPr>
      <t> </t>
    </r>
    <r>
      <rPr>
        <b/>
        <sz val="10"/>
        <color theme="1"/>
        <rFont val="Arial"/>
        <family val="2"/>
      </rPr>
      <t>généraux:</t>
    </r>
  </si>
  <si>
    <t>Autre , Présisez</t>
  </si>
  <si>
    <r>
      <t xml:space="preserve">ACCESS 1-2-3-4 (1° orga) </t>
    </r>
    <r>
      <rPr>
        <sz val="8"/>
        <color rgb="FFFF0000"/>
        <rFont val="Arial"/>
        <family val="2"/>
      </rPr>
      <t>Création épreuve</t>
    </r>
  </si>
  <si>
    <r>
      <t xml:space="preserve">FEMININES Toutes catégories (1° org) </t>
    </r>
    <r>
      <rPr>
        <sz val="8"/>
        <color rgb="FFFF0000"/>
        <rFont val="Arial"/>
        <family val="2"/>
      </rPr>
      <t>création</t>
    </r>
  </si>
  <si>
    <t>Calendrier Féféral</t>
  </si>
  <si>
    <t>110</t>
  </si>
  <si>
    <t>700</t>
  </si>
  <si>
    <t>608</t>
  </si>
  <si>
    <t>481</t>
  </si>
  <si>
    <t>119</t>
  </si>
  <si>
    <t>613</t>
  </si>
  <si>
    <t>349</t>
  </si>
  <si>
    <t>274</t>
  </si>
  <si>
    <t>0</t>
  </si>
  <si>
    <t>90</t>
  </si>
  <si>
    <t>205</t>
  </si>
  <si>
    <t>372</t>
  </si>
  <si>
    <t>33</t>
  </si>
  <si>
    <t>Montant total</t>
  </si>
  <si>
    <t>Etape sup</t>
  </si>
  <si>
    <t>Epreu. sup</t>
  </si>
  <si>
    <t>467</t>
  </si>
  <si>
    <t>408</t>
  </si>
  <si>
    <t>334</t>
  </si>
  <si>
    <t>173</t>
  </si>
  <si>
    <t>Calendrier fédéral</t>
  </si>
  <si>
    <t>Samedi Cycl. (piste) "jusqu'au 2 mars"</t>
  </si>
  <si>
    <t>107</t>
  </si>
  <si>
    <t>67</t>
  </si>
  <si>
    <t>Epreuve 
principal</t>
  </si>
  <si>
    <t>Epreuve supl..</t>
  </si>
  <si>
    <t>Etape 
supl…</t>
  </si>
  <si>
    <t>PARCOURS</t>
  </si>
  <si>
    <t>Distance</t>
  </si>
  <si>
    <t>Nb de tours</t>
  </si>
  <si>
    <t>Distance totale</t>
  </si>
  <si>
    <t xml:space="preserve">      Longueur 1er circuit</t>
  </si>
  <si>
    <t>Nb de tours 1er circuit</t>
  </si>
  <si>
    <t>Distance
 Total</t>
  </si>
  <si>
    <t xml:space="preserve">      Longueur 2e circuit</t>
  </si>
  <si>
    <t xml:space="preserve">     Longueur 3e circuit </t>
  </si>
  <si>
    <t>Avec plusieurs
circuits</t>
  </si>
  <si>
    <t>Nb de tours 2e circuit</t>
  </si>
  <si>
    <t xml:space="preserve">Nb de tours 3e circuit </t>
  </si>
  <si>
    <t>POITIERS ZI REPUBLIQUE III</t>
  </si>
  <si>
    <t>PRIX LOISIRS DE LA VILLE DE POITIERS</t>
  </si>
  <si>
    <t>CYCLE POITEVIN</t>
  </si>
  <si>
    <t>Rue Claude Berthollet
A Droite, Rue des Landes
A Droite, Rue Marcellin Berthelelot
A Droite, Rue Sainte Claire Deville
A Droite, Rue Claude Berthollet</t>
  </si>
  <si>
    <t>Rue Claude Berthollet à Poitiers</t>
  </si>
  <si>
    <t>15h00</t>
  </si>
  <si>
    <t>16h15</t>
  </si>
  <si>
    <t>0672389210</t>
  </si>
  <si>
    <t>jean Claude</t>
  </si>
  <si>
    <t>BOUDRUCHE</t>
  </si>
  <si>
    <t>contact@cyclepoitevin86.fr</t>
  </si>
  <si>
    <t>Cachet / Signature du club
Po/ Cycle Poitevin
Manu LEGROS
Secrétaire</t>
  </si>
  <si>
    <t>EPREUVE DISPUTEE SUR 1h20 + 3 TOURS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</si>
</sst>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[$-F800]dddd\,\ mmmm\ dd\,\ yyyy"/>
    <numFmt numFmtId="165" formatCode="#,##0.00\ &quot;€&quot;"/>
    <numFmt numFmtId="166" formatCode="0.000"/>
    <numFmt numFmtId="167" formatCode="#,##0\ &quot;€&quot;"/>
  </numFmts>
  <fonts count="60" x14ac:knownFonts="1">
    <font>
      <sz val="10"/>
      <color rgb="FF000000"/>
      <name val="Arial"/>
      <scheme val="minor"/>
    </font>
    <font>
      <sz val="9"/>
      <color theme="1"/>
      <name val="Arial"/>
    </font>
    <font>
      <sz val="10"/>
      <name val="Arial"/>
    </font>
    <font>
      <b/>
      <sz val="8"/>
      <color theme="1"/>
      <name val="Arial"/>
    </font>
    <font>
      <sz val="10"/>
      <color theme="1"/>
      <name val="Arial"/>
    </font>
    <font>
      <sz val="8"/>
      <color theme="1"/>
      <name val="Arial"/>
    </font>
    <font>
      <b/>
      <sz val="9"/>
      <color rgb="FF595959"/>
      <name val="Arial"/>
    </font>
    <font>
      <sz val="8"/>
      <color rgb="FF595959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rgb="FFFF0000"/>
      <name val="Arial"/>
    </font>
    <font>
      <b/>
      <u/>
      <sz val="10"/>
      <color theme="1"/>
      <name val="Arial"/>
    </font>
    <font>
      <b/>
      <sz val="10"/>
      <color rgb="FF1F497D"/>
      <name val="Arial"/>
    </font>
    <font>
      <b/>
      <sz val="9"/>
      <color rgb="FF1F497D"/>
      <name val="Arial"/>
    </font>
    <font>
      <b/>
      <sz val="11"/>
      <color theme="1"/>
      <name val="Arial"/>
    </font>
    <font>
      <b/>
      <sz val="9"/>
      <color theme="1"/>
      <name val="Arial"/>
    </font>
    <font>
      <sz val="10"/>
      <color theme="1"/>
      <name val="Arial"/>
      <scheme val="minor"/>
    </font>
    <font>
      <vertAlign val="superscript"/>
      <sz val="9"/>
      <color theme="1"/>
      <name val="Arial"/>
    </font>
    <font>
      <b/>
      <vertAlign val="superscript"/>
      <sz val="9"/>
      <color theme="1"/>
      <name val="Arial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2060"/>
      <name val="Arial"/>
      <family val="2"/>
    </font>
    <font>
      <sz val="10"/>
      <color rgb="FF002060"/>
      <name val="Arial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  <font>
      <sz val="8"/>
      <color rgb="FF000000"/>
      <name val="Arial"/>
      <family val="2"/>
      <scheme val="minor"/>
    </font>
    <font>
      <sz val="8"/>
      <color theme="0"/>
      <name val="Arial"/>
      <family val="2"/>
    </font>
    <font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color rgb="FF00B0F0"/>
      <name val="Arial"/>
      <family val="2"/>
    </font>
    <font>
      <sz val="9"/>
      <color rgb="FF000000"/>
      <name val="Arial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  <scheme val="minor"/>
    </font>
    <font>
      <sz val="8"/>
      <color rgb="FF002060"/>
      <name val="Arial"/>
      <family val="2"/>
      <scheme val="minor"/>
    </font>
    <font>
      <sz val="8"/>
      <color rgb="FF002060"/>
      <name val="Arial"/>
      <family val="2"/>
    </font>
    <font>
      <sz val="8"/>
      <name val="Arial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i/>
      <sz val="10"/>
      <color theme="1"/>
      <name val="Arial"/>
      <family val="2"/>
    </font>
    <font>
      <sz val="8"/>
      <color rgb="FF0070C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9"/>
      <color rgb="FF002060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  <scheme val="minor"/>
    </font>
    <font>
      <sz val="9"/>
      <color theme="1"/>
      <name val="Arial"/>
      <family val="2"/>
      <scheme val="minor"/>
    </font>
    <font>
      <strike/>
      <sz val="10"/>
      <color theme="1"/>
      <name val="Arial"/>
    </font>
    <font>
      <sz val="10"/>
      <name val="Arial"/>
      <family val="2"/>
    </font>
    <font>
      <u/>
      <sz val="10"/>
      <color theme="10"/>
      <name val="Arial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rgb="FFD8D8D8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DDD"/>
        <bgColor indexed="64"/>
      </patternFill>
    </fill>
  </fills>
  <borders count="10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A5A5A5"/>
      </top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F7F7F"/>
      </left>
      <right/>
      <top style="thin">
        <color rgb="FF7F7F7F"/>
      </top>
      <bottom style="thin">
        <color theme="1" tint="0.499984740745262"/>
      </bottom>
      <diagonal/>
    </border>
    <border>
      <left/>
      <right/>
      <top style="thin">
        <color rgb="FF7F7F7F"/>
      </top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0"/>
      </bottom>
      <diagonal/>
    </border>
    <border>
      <left/>
      <right style="thin">
        <color theme="1" tint="0.499984740745262"/>
      </right>
      <top/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1" tint="0.499984740745262"/>
      </bottom>
      <diagonal/>
    </border>
    <border>
      <left/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n">
        <color rgb="FFA5A5A5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 diagonalUp="1" diagonalDown="1">
      <left/>
      <right/>
      <top/>
      <bottom/>
      <diagonal style="thin">
        <color auto="1"/>
      </diagonal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/>
      <top style="thin">
        <color rgb="FF7F7F7F"/>
      </top>
      <bottom style="thin">
        <color rgb="FF7F7F7F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DashDot">
        <color auto="1"/>
      </top>
      <bottom/>
      <diagonal/>
    </border>
  </borders>
  <cellStyleXfs count="2">
    <xf numFmtId="0" fontId="0" fillId="0" borderId="0"/>
    <xf numFmtId="0" fontId="59" fillId="0" borderId="37" applyNumberFormat="0" applyFill="0" applyBorder="0" applyAlignment="0" applyProtection="0"/>
  </cellStyleXfs>
  <cellXfs count="36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left" vertical="center"/>
    </xf>
    <xf numFmtId="0" fontId="4" fillId="2" borderId="2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vertical="center"/>
    </xf>
    <xf numFmtId="0" fontId="4" fillId="3" borderId="41" xfId="0" applyFont="1" applyFill="1" applyBorder="1" applyAlignment="1">
      <alignment vertical="center"/>
    </xf>
    <xf numFmtId="0" fontId="4" fillId="3" borderId="44" xfId="0" applyFont="1" applyFill="1" applyBorder="1" applyAlignment="1">
      <alignment vertical="center"/>
    </xf>
    <xf numFmtId="0" fontId="4" fillId="3" borderId="45" xfId="0" applyFont="1" applyFill="1" applyBorder="1" applyAlignment="1">
      <alignment vertical="center"/>
    </xf>
    <xf numFmtId="0" fontId="4" fillId="3" borderId="46" xfId="0" applyFont="1" applyFill="1" applyBorder="1" applyAlignment="1">
      <alignment vertical="center"/>
    </xf>
    <xf numFmtId="49" fontId="4" fillId="0" borderId="22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41" xfId="0" applyFont="1" applyFill="1" applyBorder="1" applyAlignment="1">
      <alignment vertical="center"/>
    </xf>
    <xf numFmtId="49" fontId="12" fillId="3" borderId="47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top" textRotation="90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6" fillId="0" borderId="0" xfId="0" applyFont="1"/>
    <xf numFmtId="164" fontId="4" fillId="0" borderId="0" xfId="0" applyNumberFormat="1" applyFont="1" applyAlignment="1">
      <alignment horizontal="left"/>
    </xf>
    <xf numFmtId="0" fontId="9" fillId="2" borderId="12" xfId="0" applyFont="1" applyFill="1" applyBorder="1" applyAlignment="1">
      <alignment vertical="center"/>
    </xf>
    <xf numFmtId="0" fontId="0" fillId="0" borderId="37" xfId="0" applyBorder="1"/>
    <xf numFmtId="49" fontId="21" fillId="0" borderId="0" xfId="0" applyNumberFormat="1" applyFont="1" applyAlignment="1">
      <alignment horizontal="center"/>
    </xf>
    <xf numFmtId="0" fontId="22" fillId="0" borderId="0" xfId="0" applyFont="1"/>
    <xf numFmtId="164" fontId="21" fillId="0" borderId="0" xfId="0" applyNumberFormat="1" applyFont="1" applyAlignment="1">
      <alignment horizontal="left"/>
    </xf>
    <xf numFmtId="0" fontId="2" fillId="0" borderId="37" xfId="0" applyFont="1" applyBorder="1"/>
    <xf numFmtId="0" fontId="19" fillId="0" borderId="37" xfId="0" applyFont="1" applyBorder="1" applyAlignment="1">
      <alignment vertical="center"/>
    </xf>
    <xf numFmtId="0" fontId="2" fillId="0" borderId="22" xfId="0" applyFont="1" applyBorder="1"/>
    <xf numFmtId="0" fontId="2" fillId="0" borderId="13" xfId="0" applyFont="1" applyBorder="1"/>
    <xf numFmtId="0" fontId="9" fillId="2" borderId="20" xfId="0" applyFont="1" applyFill="1" applyBorder="1" applyAlignment="1">
      <alignment vertical="center"/>
    </xf>
    <xf numFmtId="0" fontId="26" fillId="0" borderId="0" xfId="0" applyFont="1"/>
    <xf numFmtId="0" fontId="30" fillId="5" borderId="0" xfId="0" applyFont="1" applyFill="1"/>
    <xf numFmtId="0" fontId="31" fillId="5" borderId="0" xfId="0" applyFont="1" applyFill="1"/>
    <xf numFmtId="0" fontId="1" fillId="2" borderId="37" xfId="0" applyFont="1" applyFill="1" applyBorder="1" applyAlignment="1">
      <alignment wrapText="1"/>
    </xf>
    <xf numFmtId="0" fontId="7" fillId="2" borderId="37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top"/>
    </xf>
    <xf numFmtId="0" fontId="5" fillId="0" borderId="37" xfId="0" applyFont="1" applyBorder="1" applyAlignment="1">
      <alignment horizontal="center" vertical="top"/>
    </xf>
    <xf numFmtId="49" fontId="4" fillId="2" borderId="37" xfId="0" applyNumberFormat="1" applyFont="1" applyFill="1" applyBorder="1" applyAlignment="1" applyProtection="1">
      <alignment vertical="center"/>
      <protection locked="0"/>
    </xf>
    <xf numFmtId="49" fontId="36" fillId="0" borderId="0" xfId="0" applyNumberFormat="1" applyFont="1" applyAlignment="1">
      <alignment horizontal="center"/>
    </xf>
    <xf numFmtId="164" fontId="9" fillId="0" borderId="22" xfId="0" applyNumberFormat="1" applyFont="1" applyBorder="1" applyAlignment="1">
      <alignment vertical="center"/>
    </xf>
    <xf numFmtId="164" fontId="9" fillId="0" borderId="37" xfId="0" applyNumberFormat="1" applyFont="1" applyBorder="1" applyAlignment="1">
      <alignment vertical="center"/>
    </xf>
    <xf numFmtId="0" fontId="33" fillId="0" borderId="37" xfId="0" applyFont="1" applyBorder="1" applyAlignment="1" applyProtection="1">
      <alignment vertical="center"/>
      <protection locked="0"/>
    </xf>
    <xf numFmtId="0" fontId="41" fillId="0" borderId="0" xfId="0" applyFont="1"/>
    <xf numFmtId="0" fontId="40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167" fontId="43" fillId="0" borderId="0" xfId="0" applyNumberFormat="1" applyFont="1" applyAlignment="1">
      <alignment horizontal="right" vertical="center"/>
    </xf>
    <xf numFmtId="0" fontId="28" fillId="0" borderId="0" xfId="0" applyFont="1"/>
    <xf numFmtId="0" fontId="44" fillId="0" borderId="0" xfId="0" applyFont="1" applyAlignment="1">
      <alignment horizontal="center"/>
    </xf>
    <xf numFmtId="49" fontId="45" fillId="0" borderId="0" xfId="0" applyNumberFormat="1" applyFont="1" applyAlignment="1">
      <alignment horizontal="center"/>
    </xf>
    <xf numFmtId="0" fontId="40" fillId="0" borderId="87" xfId="0" applyFont="1" applyBorder="1" applyAlignment="1">
      <alignment horizontal="center"/>
    </xf>
    <xf numFmtId="0" fontId="41" fillId="0" borderId="0" xfId="0" applyFont="1" applyAlignment="1">
      <alignment horizontal="center"/>
    </xf>
    <xf numFmtId="49" fontId="42" fillId="0" borderId="37" xfId="0" applyNumberFormat="1" applyFont="1" applyBorder="1" applyAlignment="1">
      <alignment horizontal="center"/>
    </xf>
    <xf numFmtId="0" fontId="4" fillId="2" borderId="37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8" xfId="0" applyFont="1" applyBorder="1"/>
    <xf numFmtId="0" fontId="4" fillId="2" borderId="37" xfId="0" applyFont="1" applyFill="1" applyBorder="1" applyAlignment="1">
      <alignment vertical="center"/>
    </xf>
    <xf numFmtId="0" fontId="4" fillId="0" borderId="48" xfId="0" applyFont="1" applyBorder="1" applyAlignment="1">
      <alignment vertical="center"/>
    </xf>
    <xf numFmtId="49" fontId="4" fillId="0" borderId="37" xfId="0" applyNumberFormat="1" applyFont="1" applyBorder="1" applyAlignment="1" applyProtection="1">
      <alignment vertical="center"/>
      <protection locked="0"/>
    </xf>
    <xf numFmtId="0" fontId="2" fillId="0" borderId="37" xfId="0" applyFont="1" applyBorder="1" applyProtection="1">
      <protection locked="0"/>
    </xf>
    <xf numFmtId="49" fontId="50" fillId="0" borderId="0" xfId="0" applyNumberFormat="1" applyFont="1" applyAlignment="1">
      <alignment horizontal="center"/>
    </xf>
    <xf numFmtId="49" fontId="45" fillId="0" borderId="0" xfId="0" applyNumberFormat="1" applyFont="1" applyAlignment="1">
      <alignment horizontal="left"/>
    </xf>
    <xf numFmtId="0" fontId="28" fillId="0" borderId="0" xfId="0" applyFont="1" applyAlignment="1">
      <alignment horizontal="left"/>
    </xf>
    <xf numFmtId="49" fontId="52" fillId="0" borderId="0" xfId="0" applyNumberFormat="1" applyFont="1" applyAlignment="1">
      <alignment horizontal="center"/>
    </xf>
    <xf numFmtId="0" fontId="33" fillId="0" borderId="0" xfId="0" applyFont="1"/>
    <xf numFmtId="49" fontId="53" fillId="0" borderId="0" xfId="0" applyNumberFormat="1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41" fillId="0" borderId="80" xfId="0" applyFont="1" applyBorder="1" applyAlignment="1">
      <alignment horizontal="center"/>
    </xf>
    <xf numFmtId="0" fontId="26" fillId="0" borderId="80" xfId="0" applyFont="1" applyBorder="1"/>
    <xf numFmtId="49" fontId="52" fillId="0" borderId="80" xfId="0" applyNumberFormat="1" applyFont="1" applyBorder="1" applyAlignment="1">
      <alignment horizontal="center"/>
    </xf>
    <xf numFmtId="0" fontId="33" fillId="0" borderId="80" xfId="0" applyFont="1" applyBorder="1"/>
    <xf numFmtId="49" fontId="53" fillId="0" borderId="80" xfId="0" applyNumberFormat="1" applyFont="1" applyBorder="1" applyAlignment="1">
      <alignment horizontal="center"/>
    </xf>
    <xf numFmtId="49" fontId="54" fillId="0" borderId="80" xfId="0" applyNumberFormat="1" applyFont="1" applyBorder="1" applyAlignment="1">
      <alignment horizontal="center"/>
    </xf>
    <xf numFmtId="0" fontId="55" fillId="0" borderId="80" xfId="0" applyFont="1" applyBorder="1" applyAlignment="1">
      <alignment horizontal="center"/>
    </xf>
    <xf numFmtId="49" fontId="53" fillId="0" borderId="80" xfId="0" applyNumberFormat="1" applyFont="1" applyBorder="1" applyAlignment="1">
      <alignment horizontal="left"/>
    </xf>
    <xf numFmtId="0" fontId="33" fillId="0" borderId="80" xfId="0" applyFont="1" applyBorder="1" applyAlignment="1">
      <alignment horizontal="left"/>
    </xf>
    <xf numFmtId="49" fontId="45" fillId="0" borderId="37" xfId="0" applyNumberFormat="1" applyFont="1" applyBorder="1" applyAlignment="1">
      <alignment horizontal="left"/>
    </xf>
    <xf numFmtId="49" fontId="1" fillId="0" borderId="37" xfId="0" applyNumberFormat="1" applyFont="1" applyBorder="1" applyAlignment="1" applyProtection="1">
      <alignment horizontal="center" vertical="top" wrapText="1"/>
      <protection locked="0"/>
    </xf>
    <xf numFmtId="0" fontId="57" fillId="2" borderId="37" xfId="0" applyFont="1" applyFill="1" applyBorder="1" applyAlignment="1">
      <alignment vertical="center"/>
    </xf>
    <xf numFmtId="0" fontId="9" fillId="2" borderId="37" xfId="0" applyFont="1" applyFill="1" applyBorder="1" applyAlignment="1">
      <alignment vertical="center"/>
    </xf>
    <xf numFmtId="0" fontId="4" fillId="2" borderId="37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center"/>
    </xf>
    <xf numFmtId="166" fontId="4" fillId="0" borderId="37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66" fontId="4" fillId="0" borderId="37" xfId="0" applyNumberFormat="1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166" fontId="4" fillId="0" borderId="37" xfId="0" applyNumberFormat="1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right" vertical="center"/>
    </xf>
    <xf numFmtId="0" fontId="4" fillId="0" borderId="37" xfId="0" applyFont="1" applyBorder="1" applyAlignment="1" applyProtection="1">
      <alignment horizontal="center" vertical="center"/>
      <protection locked="0"/>
    </xf>
    <xf numFmtId="49" fontId="4" fillId="0" borderId="37" xfId="0" applyNumberFormat="1" applyFont="1" applyBorder="1" applyAlignment="1" applyProtection="1">
      <alignment horizontal="center" vertical="center"/>
      <protection locked="0"/>
    </xf>
    <xf numFmtId="0" fontId="20" fillId="2" borderId="37" xfId="0" applyFont="1" applyFill="1" applyBorder="1" applyAlignment="1">
      <alignment vertical="center" wrapText="1"/>
    </xf>
    <xf numFmtId="0" fontId="4" fillId="2" borderId="101" xfId="0" applyFont="1" applyFill="1" applyBorder="1" applyAlignment="1">
      <alignment vertical="center"/>
    </xf>
    <xf numFmtId="0" fontId="4" fillId="0" borderId="101" xfId="0" applyFont="1" applyBorder="1" applyAlignment="1">
      <alignment vertical="center"/>
    </xf>
    <xf numFmtId="0" fontId="4" fillId="0" borderId="102" xfId="0" applyFont="1" applyBorder="1" applyAlignment="1">
      <alignment vertical="center"/>
    </xf>
    <xf numFmtId="0" fontId="4" fillId="2" borderId="103" xfId="0" applyFont="1" applyFill="1" applyBorder="1" applyAlignment="1">
      <alignment vertical="center"/>
    </xf>
    <xf numFmtId="0" fontId="4" fillId="0" borderId="10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3" borderId="37" xfId="0" applyFont="1" applyFill="1" applyBorder="1" applyAlignment="1">
      <alignment vertical="center"/>
    </xf>
    <xf numFmtId="0" fontId="20" fillId="2" borderId="104" xfId="0" applyFont="1" applyFill="1" applyBorder="1" applyAlignment="1">
      <alignment vertical="center" wrapText="1"/>
    </xf>
    <xf numFmtId="0" fontId="4" fillId="2" borderId="104" xfId="0" applyFont="1" applyFill="1" applyBorder="1" applyAlignment="1">
      <alignment horizontal="center" vertical="center"/>
    </xf>
    <xf numFmtId="0" fontId="4" fillId="2" borderId="104" xfId="0" applyFont="1" applyFill="1" applyBorder="1" applyAlignment="1">
      <alignment vertical="center"/>
    </xf>
    <xf numFmtId="49" fontId="27" fillId="0" borderId="37" xfId="0" applyNumberFormat="1" applyFont="1" applyBorder="1" applyAlignment="1" applyProtection="1">
      <alignment vertical="top" wrapText="1"/>
      <protection locked="0"/>
    </xf>
    <xf numFmtId="49" fontId="27" fillId="0" borderId="37" xfId="0" applyNumberFormat="1" applyFont="1" applyBorder="1" applyAlignment="1" applyProtection="1">
      <alignment horizontal="center" vertical="top" wrapText="1"/>
      <protection locked="0"/>
    </xf>
    <xf numFmtId="49" fontId="48" fillId="0" borderId="37" xfId="0" applyNumberFormat="1" applyFont="1" applyBorder="1" applyAlignment="1" applyProtection="1">
      <alignment horizontal="center" vertical="top" wrapText="1"/>
      <protection locked="0"/>
    </xf>
    <xf numFmtId="0" fontId="20" fillId="2" borderId="72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 vertical="center" wrapText="1"/>
    </xf>
    <xf numFmtId="0" fontId="9" fillId="2" borderId="74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center" vertical="center" wrapText="1"/>
    </xf>
    <xf numFmtId="0" fontId="9" fillId="2" borderId="76" xfId="0" applyFont="1" applyFill="1" applyBorder="1" applyAlignment="1">
      <alignment horizontal="center" vertical="center" wrapText="1"/>
    </xf>
    <xf numFmtId="0" fontId="9" fillId="2" borderId="77" xfId="0" applyFont="1" applyFill="1" applyBorder="1" applyAlignment="1">
      <alignment horizontal="center" vertical="center" wrapText="1"/>
    </xf>
    <xf numFmtId="0" fontId="35" fillId="2" borderId="37" xfId="0" applyFont="1" applyFill="1" applyBorder="1" applyAlignment="1">
      <alignment horizontal="center" vertical="center" wrapText="1"/>
    </xf>
    <xf numFmtId="0" fontId="20" fillId="2" borderId="73" xfId="0" applyFont="1" applyFill="1" applyBorder="1" applyAlignment="1">
      <alignment horizontal="center" vertical="center" wrapText="1"/>
    </xf>
    <xf numFmtId="0" fontId="20" fillId="2" borderId="74" xfId="0" applyFont="1" applyFill="1" applyBorder="1" applyAlignment="1">
      <alignment horizontal="center" vertical="center" wrapText="1"/>
    </xf>
    <xf numFmtId="0" fontId="20" fillId="2" borderId="52" xfId="0" applyFont="1" applyFill="1" applyBorder="1" applyAlignment="1">
      <alignment horizontal="center" vertical="center" wrapText="1"/>
    </xf>
    <xf numFmtId="0" fontId="20" fillId="2" borderId="37" xfId="0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20" fillId="2" borderId="75" xfId="0" applyFont="1" applyFill="1" applyBorder="1" applyAlignment="1">
      <alignment horizontal="center" vertical="center" wrapText="1"/>
    </xf>
    <xf numFmtId="0" fontId="20" fillId="2" borderId="76" xfId="0" applyFont="1" applyFill="1" applyBorder="1" applyAlignment="1">
      <alignment horizontal="center" vertical="center" wrapText="1"/>
    </xf>
    <xf numFmtId="0" fontId="20" fillId="2" borderId="77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right" vertical="center"/>
    </xf>
    <xf numFmtId="0" fontId="0" fillId="0" borderId="37" xfId="0" applyBorder="1"/>
    <xf numFmtId="0" fontId="4" fillId="0" borderId="4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Protection="1">
      <protection locked="0"/>
    </xf>
    <xf numFmtId="0" fontId="2" fillId="0" borderId="51" xfId="0" applyFont="1" applyBorder="1" applyProtection="1">
      <protection locked="0"/>
    </xf>
    <xf numFmtId="166" fontId="4" fillId="0" borderId="37" xfId="0" applyNumberFormat="1" applyFont="1" applyBorder="1" applyAlignment="1">
      <alignment horizontal="center" vertical="center"/>
    </xf>
    <xf numFmtId="166" fontId="4" fillId="0" borderId="49" xfId="0" applyNumberFormat="1" applyFont="1" applyBorder="1" applyAlignment="1">
      <alignment horizontal="center" vertical="center"/>
    </xf>
    <xf numFmtId="166" fontId="4" fillId="0" borderId="50" xfId="0" applyNumberFormat="1" applyFont="1" applyBorder="1" applyAlignment="1">
      <alignment horizontal="center" vertical="center"/>
    </xf>
    <xf numFmtId="166" fontId="4" fillId="0" borderId="51" xfId="0" applyNumberFormat="1" applyFont="1" applyBorder="1" applyAlignment="1">
      <alignment horizontal="center" vertical="center"/>
    </xf>
    <xf numFmtId="166" fontId="35" fillId="0" borderId="80" xfId="0" applyNumberFormat="1" applyFont="1" applyBorder="1" applyAlignment="1" applyProtection="1">
      <alignment horizontal="center" vertical="center"/>
      <protection locked="0"/>
    </xf>
    <xf numFmtId="0" fontId="58" fillId="0" borderId="80" xfId="0" applyFont="1" applyBorder="1" applyProtection="1">
      <protection locked="0"/>
    </xf>
    <xf numFmtId="0" fontId="35" fillId="0" borderId="37" xfId="0" applyFont="1" applyBorder="1" applyAlignment="1">
      <alignment horizontal="left" vertical="center"/>
    </xf>
    <xf numFmtId="0" fontId="26" fillId="0" borderId="37" xfId="0" applyFont="1" applyBorder="1"/>
    <xf numFmtId="0" fontId="35" fillId="0" borderId="37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/>
    </xf>
    <xf numFmtId="0" fontId="58" fillId="0" borderId="37" xfId="0" applyFont="1" applyBorder="1" applyAlignment="1">
      <alignment horizontal="center"/>
    </xf>
    <xf numFmtId="0" fontId="4" fillId="0" borderId="80" xfId="0" applyFont="1" applyBorder="1" applyAlignment="1" applyProtection="1">
      <alignment horizontal="center" vertical="center"/>
      <protection locked="0"/>
    </xf>
    <xf numFmtId="0" fontId="2" fillId="0" borderId="80" xfId="0" applyFont="1" applyBorder="1" applyProtection="1">
      <protection locked="0"/>
    </xf>
    <xf numFmtId="0" fontId="47" fillId="0" borderId="80" xfId="0" applyFont="1" applyBorder="1" applyAlignment="1">
      <alignment horizontal="center" vertical="center" wrapText="1"/>
    </xf>
    <xf numFmtId="0" fontId="47" fillId="0" borderId="80" xfId="0" applyFont="1" applyBorder="1" applyAlignment="1">
      <alignment horizontal="center" vertical="center"/>
    </xf>
    <xf numFmtId="0" fontId="2" fillId="0" borderId="37" xfId="0" applyFont="1" applyBorder="1"/>
    <xf numFmtId="166" fontId="4" fillId="0" borderId="17" xfId="0" applyNumberFormat="1" applyFont="1" applyBorder="1" applyAlignment="1" applyProtection="1">
      <alignment horizontal="center" vertical="center"/>
      <protection locked="0"/>
    </xf>
    <xf numFmtId="0" fontId="2" fillId="0" borderId="26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10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/>
    </xf>
    <xf numFmtId="0" fontId="4" fillId="0" borderId="17" xfId="0" applyFont="1" applyBorder="1" applyAlignment="1" applyProtection="1">
      <alignment horizontal="center" vertical="center"/>
      <protection locked="0"/>
    </xf>
    <xf numFmtId="166" fontId="4" fillId="0" borderId="80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49" fontId="4" fillId="0" borderId="53" xfId="0" applyNumberFormat="1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left" vertical="center"/>
    </xf>
    <xf numFmtId="0" fontId="4" fillId="0" borderId="81" xfId="0" applyFont="1" applyBorder="1" applyAlignment="1">
      <alignment horizontal="left" vertical="center"/>
    </xf>
    <xf numFmtId="49" fontId="4" fillId="0" borderId="99" xfId="0" applyNumberFormat="1" applyFont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>
      <alignment horizontal="center" vertical="center" wrapText="1"/>
    </xf>
    <xf numFmtId="166" fontId="4" fillId="0" borderId="49" xfId="0" applyNumberFormat="1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>
      <alignment horizontal="left" vertical="center"/>
    </xf>
    <xf numFmtId="0" fontId="57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39" fillId="10" borderId="80" xfId="0" applyFont="1" applyFill="1" applyBorder="1" applyAlignment="1">
      <alignment horizontal="center" vertical="center"/>
    </xf>
    <xf numFmtId="0" fontId="33" fillId="10" borderId="80" xfId="0" applyFont="1" applyFill="1" applyBorder="1" applyAlignment="1" applyProtection="1">
      <alignment horizontal="center" vertical="center"/>
      <protection locked="0"/>
    </xf>
    <xf numFmtId="0" fontId="33" fillId="0" borderId="80" xfId="0" applyFont="1" applyBorder="1" applyAlignment="1" applyProtection="1">
      <alignment horizontal="center" vertical="center"/>
      <protection locked="0"/>
    </xf>
    <xf numFmtId="0" fontId="33" fillId="10" borderId="83" xfId="0" applyFont="1" applyFill="1" applyBorder="1" applyAlignment="1" applyProtection="1">
      <alignment horizontal="center" vertical="center"/>
      <protection locked="0"/>
    </xf>
    <xf numFmtId="0" fontId="33" fillId="10" borderId="56" xfId="0" applyFont="1" applyFill="1" applyBorder="1" applyAlignment="1" applyProtection="1">
      <alignment horizontal="center" vertical="center"/>
      <protection locked="0"/>
    </xf>
    <xf numFmtId="0" fontId="33" fillId="9" borderId="80" xfId="0" applyFont="1" applyFill="1" applyBorder="1" applyAlignment="1" applyProtection="1">
      <alignment horizontal="center" vertical="center"/>
      <protection locked="0"/>
    </xf>
    <xf numFmtId="164" fontId="20" fillId="0" borderId="37" xfId="0" applyNumberFormat="1" applyFont="1" applyBorder="1" applyAlignment="1">
      <alignment horizontal="center" vertical="center"/>
    </xf>
    <xf numFmtId="0" fontId="37" fillId="11" borderId="84" xfId="0" applyFont="1" applyFill="1" applyBorder="1" applyAlignment="1" applyProtection="1">
      <alignment horizontal="center" vertical="center"/>
      <protection locked="0"/>
    </xf>
    <xf numFmtId="0" fontId="37" fillId="11" borderId="85" xfId="0" applyFont="1" applyFill="1" applyBorder="1" applyAlignment="1" applyProtection="1">
      <alignment horizontal="center" vertical="center"/>
      <protection locked="0"/>
    </xf>
    <xf numFmtId="0" fontId="37" fillId="11" borderId="86" xfId="0" applyFont="1" applyFill="1" applyBorder="1" applyAlignment="1" applyProtection="1">
      <alignment horizontal="center" vertical="center"/>
      <protection locked="0"/>
    </xf>
    <xf numFmtId="49" fontId="20" fillId="2" borderId="88" xfId="0" applyNumberFormat="1" applyFont="1" applyFill="1" applyBorder="1" applyAlignment="1" applyProtection="1">
      <alignment horizontal="center" vertical="center"/>
      <protection locked="0"/>
    </xf>
    <xf numFmtId="49" fontId="20" fillId="2" borderId="89" xfId="0" applyNumberFormat="1" applyFont="1" applyFill="1" applyBorder="1" applyAlignment="1" applyProtection="1">
      <alignment horizontal="center" vertical="center"/>
      <protection locked="0"/>
    </xf>
    <xf numFmtId="49" fontId="20" fillId="2" borderId="90" xfId="0" applyNumberFormat="1" applyFont="1" applyFill="1" applyBorder="1" applyAlignment="1" applyProtection="1">
      <alignment horizontal="center" vertical="center"/>
      <protection locked="0"/>
    </xf>
    <xf numFmtId="0" fontId="38" fillId="0" borderId="49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4" fillId="2" borderId="82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49" fontId="4" fillId="0" borderId="26" xfId="0" applyNumberFormat="1" applyFont="1" applyBorder="1" applyAlignment="1" applyProtection="1">
      <alignment horizontal="center" vertical="center"/>
      <protection locked="0"/>
    </xf>
    <xf numFmtId="49" fontId="4" fillId="0" borderId="19" xfId="0" applyNumberFormat="1" applyFont="1" applyBorder="1" applyAlignment="1" applyProtection="1">
      <alignment horizontal="center" vertical="center"/>
      <protection locked="0"/>
    </xf>
    <xf numFmtId="49" fontId="4" fillId="0" borderId="80" xfId="0" applyNumberFormat="1" applyFont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4" fillId="0" borderId="17" xfId="0" applyNumberFormat="1" applyFont="1" applyBorder="1" applyAlignment="1" applyProtection="1">
      <alignment horizontal="left" vertical="center"/>
      <protection locked="0"/>
    </xf>
    <xf numFmtId="49" fontId="4" fillId="0" borderId="26" xfId="0" applyNumberFormat="1" applyFont="1" applyBorder="1" applyAlignment="1" applyProtection="1">
      <alignment horizontal="left" vertical="center"/>
      <protection locked="0"/>
    </xf>
    <xf numFmtId="49" fontId="4" fillId="0" borderId="19" xfId="0" applyNumberFormat="1" applyFont="1" applyBorder="1" applyAlignment="1" applyProtection="1">
      <alignment horizontal="left" vertical="center"/>
      <protection locked="0"/>
    </xf>
    <xf numFmtId="0" fontId="9" fillId="2" borderId="12" xfId="0" applyFont="1" applyFill="1" applyBorder="1" applyAlignment="1">
      <alignment horizontal="left" vertical="center"/>
    </xf>
    <xf numFmtId="0" fontId="2" fillId="0" borderId="13" xfId="0" applyFont="1" applyBorder="1"/>
    <xf numFmtId="0" fontId="2" fillId="0" borderId="16" xfId="0" applyFont="1" applyBorder="1"/>
    <xf numFmtId="0" fontId="4" fillId="2" borderId="12" xfId="0" applyFont="1" applyFill="1" applyBorder="1" applyAlignment="1">
      <alignment horizontal="right" vertical="center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2" fillId="0" borderId="18" xfId="0" applyFont="1" applyBorder="1" applyProtection="1">
      <protection locked="0"/>
    </xf>
    <xf numFmtId="0" fontId="4" fillId="2" borderId="26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49" fontId="1" fillId="0" borderId="17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19" xfId="0" applyNumberFormat="1" applyFont="1" applyBorder="1" applyAlignment="1" applyProtection="1">
      <alignment horizontal="left" vertical="center"/>
      <protection locked="0"/>
    </xf>
    <xf numFmtId="49" fontId="1" fillId="0" borderId="22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center" vertical="center"/>
    </xf>
    <xf numFmtId="0" fontId="2" fillId="0" borderId="30" xfId="0" applyFont="1" applyBorder="1"/>
    <xf numFmtId="49" fontId="1" fillId="0" borderId="37" xfId="0" applyNumberFormat="1" applyFont="1" applyBorder="1" applyAlignment="1">
      <alignment horizontal="right" vertical="center"/>
    </xf>
    <xf numFmtId="49" fontId="1" fillId="0" borderId="30" xfId="0" applyNumberFormat="1" applyFont="1" applyBorder="1" applyAlignment="1">
      <alignment horizontal="right" vertical="center"/>
    </xf>
    <xf numFmtId="49" fontId="13" fillId="3" borderId="17" xfId="0" applyNumberFormat="1" applyFont="1" applyFill="1" applyBorder="1" applyAlignment="1">
      <alignment horizontal="left" vertical="center"/>
    </xf>
    <xf numFmtId="0" fontId="2" fillId="0" borderId="18" xfId="0" applyFont="1" applyBorder="1"/>
    <xf numFmtId="0" fontId="2" fillId="0" borderId="19" xfId="0" applyFont="1" applyBorder="1"/>
    <xf numFmtId="49" fontId="15" fillId="3" borderId="42" xfId="0" applyNumberFormat="1" applyFont="1" applyFill="1" applyBorder="1" applyAlignment="1">
      <alignment horizontal="right" vertical="center"/>
    </xf>
    <xf numFmtId="0" fontId="2" fillId="0" borderId="40" xfId="0" applyFont="1" applyBorder="1"/>
    <xf numFmtId="0" fontId="2" fillId="0" borderId="43" xfId="0" applyFont="1" applyBorder="1"/>
    <xf numFmtId="49" fontId="12" fillId="3" borderId="17" xfId="0" applyNumberFormat="1" applyFont="1" applyFill="1" applyBorder="1" applyAlignment="1">
      <alignment horizontal="center" vertical="center"/>
    </xf>
    <xf numFmtId="49" fontId="27" fillId="0" borderId="22" xfId="0" applyNumberFormat="1" applyFont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 textRotation="90" wrapText="1"/>
    </xf>
    <xf numFmtId="0" fontId="2" fillId="0" borderId="3" xfId="0" applyFont="1" applyBorder="1"/>
    <xf numFmtId="0" fontId="2" fillId="0" borderId="34" xfId="0" applyFont="1" applyBorder="1"/>
    <xf numFmtId="0" fontId="2" fillId="0" borderId="3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35" xfId="0" applyFont="1" applyBorder="1"/>
    <xf numFmtId="49" fontId="1" fillId="3" borderId="42" xfId="0" applyNumberFormat="1" applyFont="1" applyFill="1" applyBorder="1" applyAlignment="1">
      <alignment horizontal="right" vertical="center"/>
    </xf>
    <xf numFmtId="49" fontId="12" fillId="3" borderId="17" xfId="0" applyNumberFormat="1" applyFont="1" applyFill="1" applyBorder="1" applyAlignment="1">
      <alignment horizontal="left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30" fillId="5" borderId="49" xfId="0" applyFont="1" applyFill="1" applyBorder="1" applyAlignment="1">
      <alignment horizontal="center"/>
    </xf>
    <xf numFmtId="0" fontId="30" fillId="5" borderId="50" xfId="0" applyFont="1" applyFill="1" applyBorder="1" applyAlignment="1">
      <alignment horizontal="center"/>
    </xf>
    <xf numFmtId="0" fontId="30" fillId="5" borderId="51" xfId="0" applyFont="1" applyFill="1" applyBorder="1" applyAlignment="1">
      <alignment horizontal="center"/>
    </xf>
    <xf numFmtId="49" fontId="29" fillId="5" borderId="22" xfId="0" applyNumberFormat="1" applyFont="1" applyFill="1" applyBorder="1" applyAlignment="1">
      <alignment horizontal="center" vertical="center"/>
    </xf>
    <xf numFmtId="49" fontId="29" fillId="5" borderId="37" xfId="0" applyNumberFormat="1" applyFont="1" applyFill="1" applyBorder="1" applyAlignment="1">
      <alignment horizontal="center" vertical="center"/>
    </xf>
    <xf numFmtId="49" fontId="29" fillId="5" borderId="53" xfId="0" applyNumberFormat="1" applyFont="1" applyFill="1" applyBorder="1" applyAlignment="1">
      <alignment horizontal="center" vertical="center"/>
    </xf>
    <xf numFmtId="0" fontId="28" fillId="0" borderId="52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0" fontId="11" fillId="2" borderId="12" xfId="0" applyFont="1" applyFill="1" applyBorder="1" applyAlignment="1">
      <alignment horizontal="left" vertical="center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20" fillId="2" borderId="12" xfId="0" applyFont="1" applyFill="1" applyBorder="1" applyAlignment="1">
      <alignment horizontal="left" vertical="center"/>
    </xf>
    <xf numFmtId="0" fontId="2" fillId="0" borderId="21" xfId="0" applyFont="1" applyBorder="1"/>
    <xf numFmtId="0" fontId="25" fillId="6" borderId="2" xfId="0" applyFont="1" applyFill="1" applyBorder="1" applyAlignment="1">
      <alignment horizontal="center" vertical="center" wrapText="1"/>
    </xf>
    <xf numFmtId="0" fontId="24" fillId="5" borderId="3" xfId="0" applyFont="1" applyFill="1" applyBorder="1"/>
    <xf numFmtId="0" fontId="24" fillId="5" borderId="37" xfId="0" applyFont="1" applyFill="1" applyBorder="1"/>
    <xf numFmtId="0" fontId="24" fillId="5" borderId="7" xfId="0" applyFont="1" applyFill="1" applyBorder="1"/>
    <xf numFmtId="0" fontId="24" fillId="5" borderId="8" xfId="0" applyFont="1" applyFill="1" applyBorder="1"/>
    <xf numFmtId="0" fontId="3" fillId="2" borderId="60" xfId="0" applyFont="1" applyFill="1" applyBorder="1" applyAlignment="1">
      <alignment horizontal="center" vertical="center"/>
    </xf>
    <xf numFmtId="0" fontId="2" fillId="0" borderId="61" xfId="0" applyFont="1" applyBorder="1"/>
    <xf numFmtId="0" fontId="2" fillId="0" borderId="62" xfId="0" applyFont="1" applyBorder="1"/>
    <xf numFmtId="0" fontId="5" fillId="0" borderId="63" xfId="0" applyFont="1" applyBorder="1" applyAlignment="1">
      <alignment horizontal="left" vertical="center"/>
    </xf>
    <xf numFmtId="0" fontId="2" fillId="0" borderId="9" xfId="0" applyFont="1" applyBorder="1"/>
    <xf numFmtId="0" fontId="2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2" fillId="0" borderId="64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5" fillId="0" borderId="65" xfId="0" applyFont="1" applyBorder="1" applyAlignment="1">
      <alignment horizontal="left" vertical="top"/>
    </xf>
    <xf numFmtId="0" fontId="2" fillId="0" borderId="25" xfId="0" applyFont="1" applyBorder="1"/>
    <xf numFmtId="0" fontId="2" fillId="0" borderId="15" xfId="0" applyFont="1" applyBorder="1"/>
    <xf numFmtId="0" fontId="5" fillId="0" borderId="48" xfId="0" applyFont="1" applyBorder="1" applyAlignment="1">
      <alignment horizontal="center" vertical="top"/>
    </xf>
    <xf numFmtId="0" fontId="2" fillId="0" borderId="66" xfId="0" applyFont="1" applyBorder="1"/>
    <xf numFmtId="0" fontId="4" fillId="2" borderId="12" xfId="0" applyFont="1" applyFill="1" applyBorder="1" applyAlignment="1">
      <alignment horizontal="center" vertical="top"/>
    </xf>
    <xf numFmtId="0" fontId="24" fillId="5" borderId="13" xfId="0" applyFont="1" applyFill="1" applyBorder="1"/>
    <xf numFmtId="0" fontId="24" fillId="5" borderId="16" xfId="0" applyFont="1" applyFill="1" applyBorder="1"/>
    <xf numFmtId="164" fontId="4" fillId="0" borderId="17" xfId="0" applyNumberFormat="1" applyFont="1" applyBorder="1" applyAlignment="1" applyProtection="1">
      <alignment horizontal="left" vertical="center"/>
      <protection locked="0"/>
    </xf>
    <xf numFmtId="49" fontId="20" fillId="2" borderId="37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5" fillId="0" borderId="67" xfId="0" applyFont="1" applyBorder="1" applyAlignment="1">
      <alignment horizontal="left" vertical="top"/>
    </xf>
    <xf numFmtId="0" fontId="2" fillId="0" borderId="68" xfId="0" applyFont="1" applyBorder="1"/>
    <xf numFmtId="0" fontId="2" fillId="0" borderId="69" xfId="0" applyFont="1" applyBorder="1"/>
    <xf numFmtId="0" fontId="5" fillId="0" borderId="70" xfId="0" applyFont="1" applyBorder="1" applyAlignment="1">
      <alignment horizontal="center" vertical="top"/>
    </xf>
    <xf numFmtId="0" fontId="2" fillId="0" borderId="71" xfId="0" applyFont="1" applyBorder="1"/>
    <xf numFmtId="0" fontId="34" fillId="8" borderId="1" xfId="0" applyFont="1" applyFill="1" applyBorder="1" applyAlignment="1">
      <alignment horizontal="center" vertical="top"/>
    </xf>
    <xf numFmtId="0" fontId="32" fillId="7" borderId="37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center" wrapText="1"/>
    </xf>
    <xf numFmtId="49" fontId="4" fillId="0" borderId="57" xfId="0" applyNumberFormat="1" applyFont="1" applyBorder="1" applyAlignment="1" applyProtection="1">
      <alignment horizontal="center" vertical="center"/>
      <protection locked="0"/>
    </xf>
    <xf numFmtId="49" fontId="4" fillId="0" borderId="58" xfId="0" applyNumberFormat="1" applyFont="1" applyBorder="1" applyAlignment="1" applyProtection="1">
      <alignment horizontal="center" vertical="center"/>
      <protection locked="0"/>
    </xf>
    <xf numFmtId="49" fontId="4" fillId="0" borderId="59" xfId="0" applyNumberFormat="1" applyFont="1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20" fillId="2" borderId="37" xfId="0" applyFont="1" applyFill="1" applyBorder="1" applyAlignment="1">
      <alignment horizontal="center" vertical="center"/>
    </xf>
    <xf numFmtId="0" fontId="2" fillId="0" borderId="55" xfId="0" applyFont="1" applyBorder="1" applyAlignment="1" applyProtection="1">
      <alignment horizontal="center"/>
      <protection locked="0"/>
    </xf>
    <xf numFmtId="0" fontId="2" fillId="0" borderId="56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2" borderId="54" xfId="0" applyFont="1" applyFill="1" applyBorder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 applyProtection="1">
      <alignment horizontal="center" vertical="center" wrapText="1"/>
      <protection locked="0"/>
    </xf>
    <xf numFmtId="0" fontId="4" fillId="2" borderId="79" xfId="0" applyFont="1" applyFill="1" applyBorder="1" applyAlignment="1" applyProtection="1">
      <alignment horizontal="center" vertical="center" wrapText="1"/>
      <protection locked="0"/>
    </xf>
    <xf numFmtId="0" fontId="4" fillId="2" borderId="78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165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center" vertical="center"/>
    </xf>
    <xf numFmtId="49" fontId="4" fillId="2" borderId="80" xfId="0" applyNumberFormat="1" applyFont="1" applyFill="1" applyBorder="1" applyAlignment="1" applyProtection="1">
      <alignment horizontal="center" vertical="center"/>
      <protection locked="0"/>
    </xf>
    <xf numFmtId="49" fontId="1" fillId="0" borderId="27" xfId="0" applyNumberFormat="1" applyFont="1" applyBorder="1" applyAlignment="1" applyProtection="1">
      <alignment horizontal="center" vertical="top" wrapText="1"/>
      <protection locked="0"/>
    </xf>
    <xf numFmtId="49" fontId="1" fillId="0" borderId="28" xfId="0" applyNumberFormat="1" applyFont="1" applyBorder="1" applyAlignment="1" applyProtection="1">
      <alignment horizontal="center" vertical="top" wrapText="1"/>
      <protection locked="0"/>
    </xf>
    <xf numFmtId="49" fontId="1" fillId="0" borderId="29" xfId="0" applyNumberFormat="1" applyFont="1" applyBorder="1" applyAlignment="1" applyProtection="1">
      <alignment horizontal="center" vertical="top" wrapText="1"/>
      <protection locked="0"/>
    </xf>
    <xf numFmtId="49" fontId="1" fillId="0" borderId="22" xfId="0" applyNumberFormat="1" applyFont="1" applyBorder="1" applyAlignment="1" applyProtection="1">
      <alignment horizontal="center" vertical="top" wrapText="1"/>
      <protection locked="0"/>
    </xf>
    <xf numFmtId="49" fontId="1" fillId="0" borderId="37" xfId="0" applyNumberFormat="1" applyFont="1" applyBorder="1" applyAlignment="1" applyProtection="1">
      <alignment horizontal="center" vertical="top" wrapText="1"/>
      <protection locked="0"/>
    </xf>
    <xf numFmtId="49" fontId="1" fillId="0" borderId="30" xfId="0" applyNumberFormat="1" applyFont="1" applyBorder="1" applyAlignment="1" applyProtection="1">
      <alignment horizontal="center" vertical="top" wrapText="1"/>
      <protection locked="0"/>
    </xf>
    <xf numFmtId="49" fontId="1" fillId="0" borderId="31" xfId="0" applyNumberFormat="1" applyFont="1" applyBorder="1" applyAlignment="1" applyProtection="1">
      <alignment horizontal="center" vertical="top" wrapText="1"/>
      <protection locked="0"/>
    </xf>
    <xf numFmtId="49" fontId="1" fillId="0" borderId="32" xfId="0" applyNumberFormat="1" applyFont="1" applyBorder="1" applyAlignment="1" applyProtection="1">
      <alignment horizontal="center" vertical="top" wrapText="1"/>
      <protection locked="0"/>
    </xf>
    <xf numFmtId="49" fontId="1" fillId="0" borderId="33" xfId="0" applyNumberFormat="1" applyFont="1" applyBorder="1" applyAlignment="1" applyProtection="1">
      <alignment horizontal="center" vertical="top" wrapText="1"/>
      <protection locked="0"/>
    </xf>
    <xf numFmtId="0" fontId="9" fillId="2" borderId="23" xfId="0" applyFont="1" applyFill="1" applyBorder="1" applyAlignment="1">
      <alignment horizontal="left" vertical="center" wrapText="1"/>
    </xf>
    <xf numFmtId="0" fontId="2" fillId="0" borderId="14" xfId="0" applyFont="1" applyBorder="1"/>
    <xf numFmtId="0" fontId="2" fillId="0" borderId="24" xfId="0" applyFont="1" applyBorder="1"/>
    <xf numFmtId="0" fontId="35" fillId="2" borderId="23" xfId="0" applyFont="1" applyFill="1" applyBorder="1" applyAlignment="1">
      <alignment horizontal="left" vertical="center" wrapText="1"/>
    </xf>
    <xf numFmtId="0" fontId="49" fillId="2" borderId="37" xfId="0" applyFont="1" applyFill="1" applyBorder="1" applyAlignment="1">
      <alignment horizontal="center" vertical="center" wrapText="1"/>
    </xf>
    <xf numFmtId="0" fontId="49" fillId="2" borderId="81" xfId="0" applyFont="1" applyFill="1" applyBorder="1" applyAlignment="1">
      <alignment horizontal="center" vertical="center" wrapText="1"/>
    </xf>
    <xf numFmtId="2" fontId="4" fillId="0" borderId="49" xfId="0" applyNumberFormat="1" applyFont="1" applyBorder="1" applyAlignment="1" applyProtection="1">
      <alignment horizontal="center" vertical="center"/>
      <protection locked="0"/>
    </xf>
    <xf numFmtId="2" fontId="2" fillId="0" borderId="50" xfId="0" applyNumberFormat="1" applyFont="1" applyBorder="1" applyProtection="1">
      <protection locked="0"/>
    </xf>
    <xf numFmtId="2" fontId="2" fillId="0" borderId="51" xfId="0" applyNumberFormat="1" applyFont="1" applyBorder="1" applyProtection="1">
      <protection locked="0"/>
    </xf>
    <xf numFmtId="0" fontId="9" fillId="2" borderId="2" xfId="0" applyFont="1" applyFill="1" applyBorder="1" applyAlignment="1">
      <alignment horizontal="center" vertical="center"/>
    </xf>
    <xf numFmtId="49" fontId="4" fillId="0" borderId="92" xfId="0" applyNumberFormat="1" applyFont="1" applyBorder="1" applyAlignment="1" applyProtection="1">
      <alignment horizontal="center" vertical="top" wrapText="1"/>
      <protection locked="0"/>
    </xf>
    <xf numFmtId="49" fontId="4" fillId="0" borderId="93" xfId="0" applyNumberFormat="1" applyFont="1" applyBorder="1" applyAlignment="1" applyProtection="1">
      <alignment horizontal="center" vertical="top" wrapText="1"/>
      <protection locked="0"/>
    </xf>
    <xf numFmtId="49" fontId="4" fillId="0" borderId="95" xfId="0" applyNumberFormat="1" applyFont="1" applyBorder="1" applyAlignment="1" applyProtection="1">
      <alignment horizontal="center" vertical="top" wrapText="1"/>
      <protection locked="0"/>
    </xf>
    <xf numFmtId="49" fontId="4" fillId="0" borderId="37" xfId="0" applyNumberFormat="1" applyFont="1" applyBorder="1" applyAlignment="1" applyProtection="1">
      <alignment horizontal="center" vertical="top" wrapText="1"/>
      <protection locked="0"/>
    </xf>
    <xf numFmtId="49" fontId="4" fillId="0" borderId="91" xfId="0" applyNumberFormat="1" applyFont="1" applyBorder="1" applyAlignment="1" applyProtection="1">
      <alignment horizontal="center" vertical="top" wrapText="1"/>
      <protection locked="0"/>
    </xf>
    <xf numFmtId="49" fontId="4" fillId="0" borderId="96" xfId="0" applyNumberFormat="1" applyFont="1" applyBorder="1" applyAlignment="1" applyProtection="1">
      <alignment horizontal="center" vertical="top" wrapText="1"/>
      <protection locked="0"/>
    </xf>
    <xf numFmtId="49" fontId="4" fillId="0" borderId="97" xfId="0" applyNumberFormat="1" applyFont="1" applyBorder="1" applyAlignment="1" applyProtection="1">
      <alignment horizontal="center" vertical="top" wrapText="1"/>
      <protection locked="0"/>
    </xf>
    <xf numFmtId="49" fontId="4" fillId="0" borderId="98" xfId="0" applyNumberFormat="1" applyFont="1" applyBorder="1" applyAlignment="1" applyProtection="1">
      <alignment horizontal="center" vertical="top" wrapText="1"/>
      <protection locked="0"/>
    </xf>
    <xf numFmtId="49" fontId="47" fillId="10" borderId="92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3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4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6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7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8" xfId="0" applyNumberFormat="1" applyFont="1" applyFill="1" applyBorder="1" applyAlignment="1" applyProtection="1">
      <alignment horizontal="center" vertical="top" wrapText="1"/>
      <protection locked="0"/>
    </xf>
    <xf numFmtId="0" fontId="28" fillId="10" borderId="92" xfId="0" applyFont="1" applyFill="1" applyBorder="1" applyAlignment="1">
      <alignment horizontal="center" wrapText="1"/>
    </xf>
    <xf numFmtId="0" fontId="28" fillId="10" borderId="93" xfId="0" applyFont="1" applyFill="1" applyBorder="1" applyAlignment="1">
      <alignment horizontal="center"/>
    </xf>
    <xf numFmtId="0" fontId="28" fillId="10" borderId="94" xfId="0" applyFont="1" applyFill="1" applyBorder="1" applyAlignment="1">
      <alignment horizontal="center"/>
    </xf>
    <xf numFmtId="0" fontId="28" fillId="10" borderId="96" xfId="0" applyFont="1" applyFill="1" applyBorder="1" applyAlignment="1">
      <alignment horizontal="center"/>
    </xf>
    <xf numFmtId="0" fontId="28" fillId="10" borderId="97" xfId="0" applyFont="1" applyFill="1" applyBorder="1" applyAlignment="1">
      <alignment horizontal="center"/>
    </xf>
    <xf numFmtId="0" fontId="28" fillId="10" borderId="98" xfId="0" applyFont="1" applyFill="1" applyBorder="1" applyAlignment="1">
      <alignment horizontal="center"/>
    </xf>
    <xf numFmtId="8" fontId="2" fillId="0" borderId="54" xfId="0" applyNumberFormat="1" applyFont="1" applyBorder="1" applyAlignment="1" applyProtection="1">
      <alignment horizontal="center"/>
      <protection locked="0"/>
    </xf>
    <xf numFmtId="49" fontId="59" fillId="0" borderId="17" xfId="1" applyNumberFormat="1" applyBorder="1" applyAlignment="1" applyProtection="1">
      <alignment horizontal="left" vertical="center"/>
      <protection locked="0"/>
    </xf>
    <xf numFmtId="49" fontId="4" fillId="0" borderId="72" xfId="0" applyNumberFormat="1" applyFont="1" applyBorder="1" applyAlignment="1" applyProtection="1">
      <alignment horizontal="center" vertical="top" wrapText="1"/>
      <protection locked="0"/>
    </xf>
    <xf numFmtId="49" fontId="4" fillId="0" borderId="73" xfId="0" applyNumberFormat="1" applyFont="1" applyBorder="1" applyAlignment="1" applyProtection="1">
      <alignment horizontal="center" vertical="top" wrapText="1"/>
      <protection locked="0"/>
    </xf>
    <xf numFmtId="49" fontId="4" fillId="0" borderId="74" xfId="0" applyNumberFormat="1" applyFont="1" applyBorder="1" applyAlignment="1" applyProtection="1">
      <alignment horizontal="center" vertical="top" wrapText="1"/>
      <protection locked="0"/>
    </xf>
    <xf numFmtId="49" fontId="4" fillId="0" borderId="52" xfId="0" applyNumberFormat="1" applyFont="1" applyBorder="1" applyAlignment="1" applyProtection="1">
      <alignment horizontal="center" vertical="top" wrapText="1"/>
      <protection locked="0"/>
    </xf>
    <xf numFmtId="49" fontId="4" fillId="0" borderId="53" xfId="0" applyNumberFormat="1" applyFont="1" applyBorder="1" applyAlignment="1" applyProtection="1">
      <alignment horizontal="center" vertical="top" wrapText="1"/>
      <protection locked="0"/>
    </xf>
    <xf numFmtId="49" fontId="4" fillId="0" borderId="75" xfId="0" applyNumberFormat="1" applyFont="1" applyBorder="1" applyAlignment="1" applyProtection="1">
      <alignment horizontal="center" vertical="top" wrapText="1"/>
      <protection locked="0"/>
    </xf>
    <xf numFmtId="49" fontId="4" fillId="0" borderId="76" xfId="0" applyNumberFormat="1" applyFont="1" applyBorder="1" applyAlignment="1" applyProtection="1">
      <alignment horizontal="center" vertical="top" wrapText="1"/>
      <protection locked="0"/>
    </xf>
    <xf numFmtId="49" fontId="4" fillId="0" borderId="77" xfId="0" applyNumberFormat="1" applyFont="1" applyBorder="1" applyAlignment="1" applyProtection="1">
      <alignment horizontal="center" vertical="top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58290" cy="75819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1FDCEB62-D385-4308-B75B-0DFCE8FA55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8290" cy="75819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gasnier\Music\2024-%20modif%20Bordereau%20Re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dereau Reversion"/>
      <sheetName val="Données"/>
      <sheetName val="Listes"/>
    </sheetNames>
    <sheetDataSet>
      <sheetData sheetId="0"/>
      <sheetData sheetId="1"/>
      <sheetData sheetId="2">
        <row r="42">
          <cell r="B42" t="str">
            <v>CD.16</v>
          </cell>
          <cell r="C42" t="str">
            <v>CD.17</v>
          </cell>
          <cell r="D42" t="str">
            <v>CD.19</v>
          </cell>
          <cell r="E42" t="str">
            <v>CD.23</v>
          </cell>
          <cell r="F42" t="str">
            <v>CD.24</v>
          </cell>
          <cell r="G42" t="str">
            <v>CD.33</v>
          </cell>
          <cell r="H42" t="str">
            <v>CD.40</v>
          </cell>
          <cell r="I42" t="str">
            <v>CD.47</v>
          </cell>
          <cell r="J42" t="str">
            <v>CD.64</v>
          </cell>
          <cell r="K42" t="str">
            <v>CD.79</v>
          </cell>
          <cell r="L42" t="str">
            <v>CD.86</v>
          </cell>
          <cell r="M42" t="str">
            <v>CD.87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cyclepoitevin86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87"/>
  <sheetViews>
    <sheetView tabSelected="1" zoomScaleNormal="100" workbookViewId="0">
      <selection activeCell="GK78" sqref="GK78"/>
    </sheetView>
  </sheetViews>
  <sheetFormatPr baseColWidth="10" defaultColWidth="12.6640625" defaultRowHeight="15" customHeight="1" x14ac:dyDescent="0.25"/>
  <cols>
    <col min="1" max="2" width="1.109375" customWidth="1"/>
    <col min="3" max="9" width="1.33203125" customWidth="1"/>
    <col min="10" max="20" width="1.44140625" customWidth="1"/>
    <col min="21" max="30" width="1.33203125" customWidth="1"/>
    <col min="31" max="31" width="2.109375" customWidth="1"/>
    <col min="32" max="39" width="1.33203125" customWidth="1"/>
    <col min="40" max="50" width="1.109375" customWidth="1"/>
    <col min="51" max="51" width="1.21875" customWidth="1"/>
    <col min="52" max="53" width="1.109375" customWidth="1"/>
    <col min="54" max="54" width="1.44140625" customWidth="1"/>
    <col min="55" max="55" width="1.109375" customWidth="1"/>
    <col min="56" max="56" width="0.88671875" customWidth="1"/>
    <col min="57" max="57" width="1.109375" customWidth="1"/>
    <col min="58" max="58" width="1.5546875" customWidth="1"/>
    <col min="59" max="59" width="1.109375" customWidth="1"/>
    <col min="60" max="60" width="1.33203125" customWidth="1"/>
    <col min="61" max="61" width="1.109375" customWidth="1"/>
    <col min="62" max="62" width="1.44140625" customWidth="1"/>
    <col min="63" max="75" width="1.109375" customWidth="1"/>
    <col min="76" max="80" width="1.33203125" customWidth="1"/>
    <col min="81" max="82" width="11.44140625" hidden="1" customWidth="1"/>
    <col min="83" max="83" width="25.44140625" hidden="1" customWidth="1"/>
    <col min="84" max="84" width="11.44140625" hidden="1" customWidth="1"/>
    <col min="85" max="85" width="17.44140625" hidden="1" customWidth="1"/>
    <col min="86" max="86" width="8.44140625" hidden="1" customWidth="1"/>
    <col min="87" max="87" width="20.88671875" hidden="1" customWidth="1"/>
    <col min="88" max="88" width="29.44140625" hidden="1" customWidth="1"/>
    <col min="89" max="96" width="11.44140625" hidden="1" customWidth="1"/>
    <col min="97" max="147" width="1.109375" hidden="1" customWidth="1"/>
    <col min="148" max="192" width="1.33203125" hidden="1" customWidth="1"/>
    <col min="195" max="195" width="12.6640625" customWidth="1"/>
  </cols>
  <sheetData>
    <row r="1" spans="1:196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60" t="s">
        <v>0</v>
      </c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1"/>
      <c r="AQ1" s="261"/>
      <c r="AR1" s="261"/>
      <c r="AS1" s="261"/>
      <c r="AT1" s="261"/>
      <c r="AU1" s="261"/>
      <c r="AV1" s="261"/>
      <c r="AW1" s="261"/>
      <c r="AX1" s="261"/>
      <c r="AY1" s="261"/>
      <c r="AZ1" s="261"/>
      <c r="BA1" s="261"/>
      <c r="BB1" s="261"/>
      <c r="BC1" s="261"/>
      <c r="BD1" s="262"/>
      <c r="BE1" s="265" t="s">
        <v>1</v>
      </c>
      <c r="BF1" s="266"/>
      <c r="BG1" s="266"/>
      <c r="BH1" s="266"/>
      <c r="BI1" s="266"/>
      <c r="BJ1" s="266"/>
      <c r="BK1" s="266"/>
      <c r="BL1" s="266"/>
      <c r="BM1" s="266"/>
      <c r="BN1" s="266"/>
      <c r="BO1" s="266"/>
      <c r="BP1" s="266"/>
      <c r="BQ1" s="266"/>
      <c r="BR1" s="266"/>
      <c r="BS1" s="266"/>
      <c r="BT1" s="266"/>
      <c r="BU1" s="266"/>
      <c r="BV1" s="266"/>
      <c r="BW1" s="266"/>
      <c r="BX1" s="266"/>
      <c r="BY1" s="266"/>
      <c r="BZ1" s="266"/>
      <c r="CA1" s="266"/>
      <c r="CB1" s="267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4"/>
      <c r="EK1" s="4"/>
      <c r="EL1" s="4"/>
      <c r="EM1" s="4"/>
      <c r="EN1" s="5"/>
      <c r="EO1" s="5"/>
      <c r="EP1" s="5"/>
      <c r="EQ1" s="6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</row>
    <row r="2" spans="1:196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63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2"/>
      <c r="BE2" s="268" t="s">
        <v>2</v>
      </c>
      <c r="BF2" s="269"/>
      <c r="BG2" s="269"/>
      <c r="BH2" s="269"/>
      <c r="BI2" s="269"/>
      <c r="BJ2" s="269"/>
      <c r="BK2" s="269"/>
      <c r="BL2" s="270"/>
      <c r="BM2" s="271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72"/>
      <c r="CC2" s="2"/>
      <c r="CD2" s="2"/>
      <c r="CE2" s="2"/>
      <c r="CF2" s="2"/>
      <c r="CG2" s="3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4"/>
      <c r="EK2" s="4"/>
      <c r="EL2" s="4"/>
      <c r="EM2" s="4"/>
      <c r="EN2" s="5"/>
      <c r="EO2" s="5"/>
      <c r="EP2" s="5"/>
      <c r="EQ2" s="6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</row>
    <row r="3" spans="1:196" ht="11.2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273" t="s">
        <v>3</v>
      </c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159"/>
      <c r="BE3" s="274" t="s">
        <v>4</v>
      </c>
      <c r="BF3" s="275"/>
      <c r="BG3" s="275"/>
      <c r="BH3" s="275"/>
      <c r="BI3" s="275"/>
      <c r="BJ3" s="275"/>
      <c r="BK3" s="275"/>
      <c r="BL3" s="276"/>
      <c r="BM3" s="277"/>
      <c r="BN3" s="275"/>
      <c r="BO3" s="275"/>
      <c r="BP3" s="275"/>
      <c r="BQ3" s="275"/>
      <c r="BR3" s="275"/>
      <c r="BS3" s="275"/>
      <c r="BT3" s="275"/>
      <c r="BU3" s="275"/>
      <c r="BV3" s="275"/>
      <c r="BW3" s="275"/>
      <c r="BX3" s="275"/>
      <c r="BY3" s="275"/>
      <c r="BZ3" s="275"/>
      <c r="CA3" s="275"/>
      <c r="CB3" s="278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</row>
    <row r="4" spans="1:196" ht="11.2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285" t="s">
        <v>5</v>
      </c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159"/>
      <c r="BE4" s="274" t="s">
        <v>6</v>
      </c>
      <c r="BF4" s="275"/>
      <c r="BG4" s="275"/>
      <c r="BH4" s="275"/>
      <c r="BI4" s="275"/>
      <c r="BJ4" s="275"/>
      <c r="BK4" s="275"/>
      <c r="BL4" s="276"/>
      <c r="BM4" s="277"/>
      <c r="BN4" s="275"/>
      <c r="BO4" s="275"/>
      <c r="BP4" s="275"/>
      <c r="BQ4" s="275"/>
      <c r="BR4" s="275"/>
      <c r="BS4" s="275"/>
      <c r="BT4" s="275"/>
      <c r="BU4" s="275"/>
      <c r="BV4" s="275"/>
      <c r="BW4" s="275"/>
      <c r="BX4" s="275"/>
      <c r="BY4" s="275"/>
      <c r="BZ4" s="275"/>
      <c r="CA4" s="275"/>
      <c r="CB4" s="278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</row>
    <row r="5" spans="1:196" ht="11.2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285" t="s">
        <v>7</v>
      </c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159"/>
      <c r="BE5" s="286" t="s">
        <v>8</v>
      </c>
      <c r="BF5" s="287"/>
      <c r="BG5" s="287"/>
      <c r="BH5" s="287"/>
      <c r="BI5" s="287"/>
      <c r="BJ5" s="287"/>
      <c r="BK5" s="287"/>
      <c r="BL5" s="288"/>
      <c r="BM5" s="289"/>
      <c r="BN5" s="287"/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90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</row>
    <row r="6" spans="1:196" ht="3.6" customHeigh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1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52"/>
      <c r="BF6" s="42"/>
      <c r="BG6" s="42"/>
      <c r="BH6" s="42"/>
      <c r="BI6" s="42"/>
      <c r="BJ6" s="42"/>
      <c r="BK6" s="42"/>
      <c r="BL6" s="42"/>
      <c r="BM6" s="53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</row>
    <row r="7" spans="1:196" ht="15.6" customHeight="1" x14ac:dyDescent="0.25">
      <c r="A7" s="279"/>
      <c r="B7" s="211"/>
      <c r="C7" s="211"/>
      <c r="D7" s="211"/>
      <c r="E7" s="211"/>
      <c r="F7" s="211"/>
      <c r="G7" s="211"/>
      <c r="H7" s="211"/>
      <c r="I7" s="211"/>
      <c r="J7" s="212"/>
      <c r="K7" s="11"/>
      <c r="L7" s="11"/>
      <c r="M7" s="11"/>
      <c r="N7" s="11"/>
      <c r="O7" s="8"/>
      <c r="P7" s="8"/>
      <c r="Q7" s="8"/>
      <c r="R7" s="8"/>
      <c r="S7" s="292" t="s">
        <v>122</v>
      </c>
      <c r="T7" s="292"/>
      <c r="U7" s="292"/>
      <c r="V7" s="292"/>
      <c r="W7" s="292"/>
      <c r="X7" s="292"/>
      <c r="Y7" s="292"/>
      <c r="Z7" s="292"/>
      <c r="AA7" s="292"/>
      <c r="AB7" s="292"/>
      <c r="AC7" s="292"/>
      <c r="AD7" s="292"/>
      <c r="AE7" s="292"/>
      <c r="AF7" s="292"/>
      <c r="AG7" s="292"/>
      <c r="AH7" s="292"/>
      <c r="AI7" s="292"/>
      <c r="AJ7" s="292"/>
      <c r="AK7" s="292"/>
      <c r="AL7" s="292"/>
      <c r="AM7" s="292"/>
      <c r="AN7" s="292"/>
      <c r="AO7" s="292"/>
      <c r="AP7" s="292"/>
      <c r="AQ7" s="292"/>
      <c r="AR7" s="292"/>
      <c r="AS7" s="292"/>
      <c r="AT7" s="292"/>
      <c r="AU7" s="292"/>
      <c r="AV7" s="292"/>
      <c r="AW7" s="292"/>
      <c r="AX7" s="292"/>
      <c r="AY7" s="292"/>
      <c r="AZ7" s="292"/>
      <c r="BA7" s="292"/>
      <c r="BB7" s="8"/>
      <c r="BC7" s="8"/>
      <c r="BD7" s="11"/>
      <c r="BE7" s="291">
        <v>2026</v>
      </c>
      <c r="BF7" s="291"/>
      <c r="BG7" s="291"/>
      <c r="BH7" s="291"/>
      <c r="BI7" s="291"/>
      <c r="BJ7" s="291"/>
      <c r="BK7" s="291"/>
      <c r="BL7" s="291"/>
      <c r="BM7" s="291"/>
      <c r="BN7" s="291"/>
      <c r="BO7" s="291"/>
      <c r="BP7" s="291"/>
      <c r="BQ7" s="291"/>
      <c r="BR7" s="291"/>
      <c r="BS7" s="291"/>
      <c r="BT7" s="291"/>
      <c r="BU7" s="291"/>
      <c r="BV7" s="291"/>
      <c r="BW7" s="291"/>
      <c r="BX7" s="291"/>
      <c r="BY7" s="291"/>
      <c r="BZ7" s="291"/>
      <c r="CA7" s="291"/>
      <c r="CB7" s="291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</row>
    <row r="8" spans="1:196" ht="15" customHeight="1" x14ac:dyDescent="0.25">
      <c r="A8" s="195" t="s">
        <v>9</v>
      </c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0"/>
      <c r="AN8" s="280"/>
      <c r="AO8" s="280"/>
      <c r="AP8" s="280"/>
      <c r="AQ8" s="280"/>
      <c r="AR8" s="280"/>
      <c r="AS8" s="280"/>
      <c r="AT8" s="280"/>
      <c r="AU8" s="280"/>
      <c r="AV8" s="280"/>
      <c r="AW8" s="280"/>
      <c r="AX8" s="280"/>
      <c r="AY8" s="280"/>
      <c r="AZ8" s="280"/>
      <c r="BA8" s="280"/>
      <c r="BB8" s="280"/>
      <c r="BC8" s="280"/>
      <c r="BD8" s="280"/>
      <c r="BE8" s="280"/>
      <c r="BF8" s="280"/>
      <c r="BG8" s="280"/>
      <c r="BH8" s="280"/>
      <c r="BI8" s="280"/>
      <c r="BJ8" s="280"/>
      <c r="BK8" s="280"/>
      <c r="BL8" s="280"/>
      <c r="BM8" s="280"/>
      <c r="BN8" s="280"/>
      <c r="BO8" s="280"/>
      <c r="BP8" s="280"/>
      <c r="BQ8" s="280"/>
      <c r="BR8" s="280"/>
      <c r="BS8" s="280"/>
      <c r="BT8" s="280"/>
      <c r="BU8" s="280"/>
      <c r="BV8" s="280"/>
      <c r="BW8" s="280"/>
      <c r="BX8" s="280"/>
      <c r="BY8" s="280"/>
      <c r="BZ8" s="280"/>
      <c r="CA8" s="280"/>
      <c r="CB8" s="281"/>
      <c r="CC8" s="2"/>
      <c r="CD8" s="2"/>
      <c r="CE8" s="2"/>
      <c r="CF8" s="2"/>
      <c r="CG8" s="3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4"/>
      <c r="EK8" s="4"/>
      <c r="EL8" s="4"/>
      <c r="EM8" s="4"/>
      <c r="EN8" s="5"/>
      <c r="EO8" s="5"/>
      <c r="EP8" s="5"/>
      <c r="EQ8" s="6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</row>
    <row r="9" spans="1:196" ht="3.75" customHeight="1" x14ac:dyDescent="0.25">
      <c r="A9" s="203"/>
      <c r="B9" s="211"/>
      <c r="C9" s="211"/>
      <c r="D9" s="211"/>
      <c r="E9" s="211"/>
      <c r="F9" s="211"/>
      <c r="G9" s="211"/>
      <c r="H9" s="211"/>
      <c r="I9" s="211"/>
      <c r="J9" s="21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12"/>
      <c r="CA9" s="12"/>
      <c r="CB9" s="12"/>
      <c r="CC9" s="2"/>
      <c r="CD9" s="2"/>
      <c r="CE9" s="2"/>
      <c r="CF9" s="2"/>
      <c r="CG9" s="3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4"/>
      <c r="EK9" s="4"/>
      <c r="EL9" s="4"/>
      <c r="EM9" s="4"/>
      <c r="EN9" s="5"/>
      <c r="EO9" s="5"/>
      <c r="EP9" s="5"/>
      <c r="EQ9" s="6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</row>
    <row r="10" spans="1:196" ht="15" customHeight="1" x14ac:dyDescent="0.25">
      <c r="A10" s="210" t="s">
        <v>13</v>
      </c>
      <c r="B10" s="211"/>
      <c r="C10" s="211"/>
      <c r="D10" s="211"/>
      <c r="E10" s="211"/>
      <c r="F10" s="212"/>
      <c r="G10" s="15"/>
      <c r="H10" s="282">
        <v>46194</v>
      </c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162"/>
      <c r="AC10" s="56"/>
      <c r="AD10" s="57"/>
      <c r="AE10" s="186" t="s">
        <v>76</v>
      </c>
      <c r="AF10" s="186"/>
      <c r="AG10" s="186"/>
      <c r="AH10" s="186"/>
      <c r="AI10" s="186"/>
      <c r="AJ10" s="186"/>
      <c r="AK10" s="186"/>
      <c r="AL10" s="186"/>
      <c r="AM10" s="186"/>
      <c r="AN10" s="187" t="s">
        <v>101</v>
      </c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9"/>
      <c r="BB10" s="38"/>
      <c r="BC10" s="43" t="s">
        <v>114</v>
      </c>
      <c r="BE10" s="43"/>
      <c r="BF10" s="43"/>
      <c r="BG10" s="43"/>
      <c r="BH10" s="43"/>
      <c r="BI10" s="43"/>
      <c r="BJ10" s="43"/>
      <c r="BK10" s="193"/>
      <c r="BL10" s="194"/>
      <c r="BM10" s="180" t="s">
        <v>99</v>
      </c>
      <c r="BN10" s="180"/>
      <c r="BO10" s="180"/>
      <c r="BP10" s="180"/>
      <c r="BQ10" s="58"/>
      <c r="BR10" s="185"/>
      <c r="BS10" s="185"/>
      <c r="BT10" s="181" t="s">
        <v>100</v>
      </c>
      <c r="BU10" s="181"/>
      <c r="BV10" s="181"/>
      <c r="BW10" s="181"/>
      <c r="BX10" s="58"/>
      <c r="BY10" s="182"/>
      <c r="BZ10" s="182"/>
      <c r="CA10" s="183" t="s">
        <v>113</v>
      </c>
      <c r="CB10" s="184"/>
      <c r="CC10" s="2"/>
      <c r="CD10" s="2"/>
      <c r="CE10" s="2"/>
      <c r="CF10" s="2"/>
      <c r="CG10" s="3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4"/>
      <c r="EK10" s="4"/>
      <c r="EL10" s="4"/>
      <c r="EM10" s="4"/>
      <c r="EN10" s="5"/>
      <c r="EO10" s="5"/>
      <c r="EP10" s="5"/>
      <c r="EQ10" s="6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</row>
    <row r="11" spans="1:196" ht="3.75" customHeight="1" x14ac:dyDescent="0.25">
      <c r="A11" s="203"/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  <c r="BI11" s="211"/>
      <c r="BJ11" s="211"/>
      <c r="BK11" s="211"/>
      <c r="BL11" s="211"/>
      <c r="BM11" s="211"/>
      <c r="BN11" s="211"/>
      <c r="BO11" s="211"/>
      <c r="BP11" s="211"/>
      <c r="BQ11" s="211"/>
      <c r="BR11" s="211"/>
      <c r="BS11" s="211"/>
      <c r="BT11" s="211"/>
      <c r="BU11" s="211"/>
      <c r="BV11" s="211"/>
      <c r="BW11" s="211"/>
      <c r="BX11" s="211"/>
      <c r="BY11" s="211"/>
      <c r="BZ11" s="211"/>
      <c r="CA11" s="211"/>
      <c r="CB11" s="212"/>
      <c r="CC11" s="2"/>
      <c r="CD11" s="2"/>
      <c r="CE11" s="2"/>
      <c r="CF11" s="2"/>
      <c r="CG11" s="3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4"/>
      <c r="EK11" s="4"/>
      <c r="EL11" s="4"/>
      <c r="EM11" s="4"/>
      <c r="EN11" s="5"/>
      <c r="EO11" s="5"/>
      <c r="EP11" s="5"/>
      <c r="EQ11" s="6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</row>
    <row r="12" spans="1:196" ht="15" customHeight="1" x14ac:dyDescent="0.25">
      <c r="A12" s="210" t="s">
        <v>10</v>
      </c>
      <c r="B12" s="211"/>
      <c r="C12" s="211"/>
      <c r="D12" s="211"/>
      <c r="E12" s="211"/>
      <c r="F12" s="212"/>
      <c r="G12" s="13"/>
      <c r="H12" s="294" t="s">
        <v>172</v>
      </c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5"/>
      <c r="T12" s="295"/>
      <c r="U12" s="295"/>
      <c r="V12" s="295"/>
      <c r="W12" s="295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  <c r="AI12" s="295"/>
      <c r="AJ12" s="295"/>
      <c r="AK12" s="295"/>
      <c r="AL12" s="295"/>
      <c r="AM12" s="295"/>
      <c r="AN12" s="295"/>
      <c r="AO12" s="295"/>
      <c r="AP12" s="295"/>
      <c r="AQ12" s="295"/>
      <c r="AR12" s="295"/>
      <c r="AS12" s="295"/>
      <c r="AT12" s="295"/>
      <c r="AU12" s="295"/>
      <c r="AV12" s="295"/>
      <c r="AW12" s="295"/>
      <c r="AX12" s="295"/>
      <c r="AY12" s="295"/>
      <c r="AZ12" s="296"/>
      <c r="BA12" s="46"/>
      <c r="BB12" s="45"/>
      <c r="BC12" s="37" t="s">
        <v>109</v>
      </c>
      <c r="BE12" s="45"/>
      <c r="BF12" s="45"/>
      <c r="BG12" s="45"/>
      <c r="BH12" s="45"/>
      <c r="BI12" s="45"/>
      <c r="BJ12" s="45"/>
      <c r="BK12" s="45"/>
      <c r="BL12" s="45"/>
      <c r="BM12" s="45"/>
      <c r="BN12" s="42"/>
      <c r="BO12" s="297">
        <v>86000</v>
      </c>
      <c r="BP12" s="298"/>
      <c r="BQ12" s="298"/>
      <c r="BR12" s="298"/>
      <c r="BS12" s="298"/>
      <c r="BT12" s="298"/>
      <c r="BU12" s="298"/>
      <c r="BV12" s="298"/>
      <c r="BW12" s="298"/>
      <c r="BX12" s="298"/>
      <c r="BY12" s="298"/>
      <c r="BZ12" s="298"/>
      <c r="CA12" s="298"/>
      <c r="CB12" s="299"/>
      <c r="CC12" s="2"/>
      <c r="CD12" s="2"/>
      <c r="CE12" s="2"/>
      <c r="CF12" s="2"/>
      <c r="CG12" s="3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4"/>
      <c r="EK12" s="4"/>
      <c r="EL12" s="4"/>
      <c r="EM12" s="4"/>
      <c r="EN12" s="5"/>
      <c r="EO12" s="5"/>
      <c r="EP12" s="5"/>
      <c r="EQ12" s="6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</row>
    <row r="13" spans="1:196" ht="3.75" customHeight="1" x14ac:dyDescent="0.25">
      <c r="A13" s="203"/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  <c r="BI13" s="211"/>
      <c r="BJ13" s="211"/>
      <c r="BK13" s="211"/>
      <c r="BL13" s="211"/>
      <c r="BM13" s="211"/>
      <c r="BN13" s="211"/>
      <c r="BO13" s="211"/>
      <c r="BP13" s="211"/>
      <c r="BQ13" s="211"/>
      <c r="BR13" s="211"/>
      <c r="BS13" s="211"/>
      <c r="BT13" s="211"/>
      <c r="BU13" s="211"/>
      <c r="BV13" s="211"/>
      <c r="BW13" s="211"/>
      <c r="BX13" s="211"/>
      <c r="BY13" s="211"/>
      <c r="BZ13" s="211"/>
      <c r="CA13" s="211"/>
      <c r="CB13" s="212"/>
      <c r="CC13" s="2"/>
      <c r="CD13" s="2"/>
      <c r="CE13" s="2"/>
      <c r="CF13" s="2"/>
      <c r="CG13" s="3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4"/>
      <c r="EK13" s="4"/>
      <c r="EL13" s="4"/>
      <c r="EM13" s="4"/>
      <c r="EN13" s="5"/>
      <c r="EO13" s="5"/>
      <c r="EP13" s="5"/>
      <c r="EQ13" s="6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</row>
    <row r="14" spans="1:196" ht="15" customHeight="1" x14ac:dyDescent="0.25">
      <c r="A14" s="210" t="s">
        <v>11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2"/>
      <c r="R14" s="14"/>
      <c r="S14" s="199" t="s">
        <v>173</v>
      </c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"/>
      <c r="CD14" s="2"/>
      <c r="CE14" s="2"/>
      <c r="CF14" s="2"/>
      <c r="CG14" s="3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4"/>
      <c r="EK14" s="4"/>
      <c r="EL14" s="4"/>
      <c r="EM14" s="4"/>
      <c r="EN14" s="5"/>
      <c r="EO14" s="5"/>
      <c r="EP14" s="5"/>
      <c r="EQ14" s="6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M14" s="61"/>
      <c r="GN14" s="62"/>
    </row>
    <row r="15" spans="1:196" ht="3.75" customHeight="1" x14ac:dyDescent="0.25">
      <c r="A15" s="203"/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  <c r="BI15" s="211"/>
      <c r="BJ15" s="211"/>
      <c r="BK15" s="211"/>
      <c r="BL15" s="211"/>
      <c r="BM15" s="211"/>
      <c r="BN15" s="211"/>
      <c r="BO15" s="211"/>
      <c r="BP15" s="211"/>
      <c r="BQ15" s="211"/>
      <c r="BR15" s="211"/>
      <c r="BS15" s="211"/>
      <c r="BT15" s="211"/>
      <c r="BU15" s="211"/>
      <c r="BV15" s="211"/>
      <c r="BW15" s="211"/>
      <c r="BX15" s="211"/>
      <c r="BY15" s="211"/>
      <c r="BZ15" s="211"/>
      <c r="CA15" s="211"/>
      <c r="CB15" s="212"/>
      <c r="CC15" s="2"/>
      <c r="CD15" s="2"/>
      <c r="CE15" s="2"/>
      <c r="CF15" s="2"/>
      <c r="CG15" s="3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4"/>
      <c r="EK15" s="4"/>
      <c r="EL15" s="4"/>
      <c r="EM15" s="4"/>
      <c r="EN15" s="5"/>
      <c r="EO15" s="5"/>
      <c r="EP15" s="5"/>
      <c r="EQ15" s="6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</row>
    <row r="16" spans="1:196" ht="15" customHeight="1" x14ac:dyDescent="0.25">
      <c r="A16" s="210" t="s">
        <v>12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59"/>
      <c r="S16" s="168" t="s">
        <v>174</v>
      </c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44"/>
      <c r="BB16" s="42"/>
      <c r="BC16" s="300" t="s">
        <v>77</v>
      </c>
      <c r="BD16" s="300"/>
      <c r="BE16" s="300"/>
      <c r="BF16" s="300"/>
      <c r="BG16" s="300"/>
      <c r="BH16" s="300"/>
      <c r="BI16" s="300"/>
      <c r="BJ16" s="300"/>
      <c r="BK16" s="300"/>
      <c r="BL16" s="300"/>
      <c r="BM16" s="300"/>
      <c r="BN16" s="300"/>
      <c r="BO16" s="38"/>
      <c r="BP16" s="297">
        <v>5086070</v>
      </c>
      <c r="BQ16" s="298"/>
      <c r="BR16" s="298"/>
      <c r="BS16" s="298"/>
      <c r="BT16" s="298"/>
      <c r="BU16" s="298"/>
      <c r="BV16" s="298"/>
      <c r="BW16" s="298"/>
      <c r="BX16" s="298"/>
      <c r="BY16" s="298"/>
      <c r="BZ16" s="298"/>
      <c r="CA16" s="298"/>
      <c r="CB16" s="299"/>
      <c r="CC16" s="2"/>
      <c r="CD16" s="2"/>
      <c r="CE16" s="2"/>
      <c r="CF16" s="2"/>
      <c r="CG16" s="3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4"/>
      <c r="EK16" s="4"/>
      <c r="EL16" s="4"/>
      <c r="EM16" s="4"/>
      <c r="EN16" s="5"/>
      <c r="EO16" s="5"/>
      <c r="EP16" s="5"/>
      <c r="EQ16" s="6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</row>
    <row r="17" spans="1:196" ht="3.75" customHeight="1" x14ac:dyDescent="0.25">
      <c r="A17" s="204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"/>
      <c r="CD17" s="2"/>
      <c r="CE17" s="2"/>
      <c r="CF17" s="2"/>
      <c r="CG17" s="3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4"/>
      <c r="EK17" s="4"/>
      <c r="EL17" s="4"/>
      <c r="EM17" s="4"/>
      <c r="EN17" s="5"/>
      <c r="EO17" s="5"/>
      <c r="EP17" s="5"/>
      <c r="EQ17" s="6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</row>
    <row r="18" spans="1:196" ht="15" customHeight="1" x14ac:dyDescent="0.25">
      <c r="A18" s="37" t="s">
        <v>14</v>
      </c>
      <c r="B18" s="37"/>
      <c r="C18" s="37"/>
      <c r="D18" s="37"/>
      <c r="E18" s="37"/>
      <c r="F18" s="37"/>
      <c r="G18" s="37"/>
      <c r="H18" s="37"/>
      <c r="J18" s="313" t="s">
        <v>82</v>
      </c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313"/>
      <c r="X18" s="313"/>
      <c r="Y18" s="313"/>
      <c r="Z18" s="313"/>
      <c r="AA18" s="313"/>
      <c r="AB18" s="313"/>
      <c r="AC18" s="313"/>
      <c r="AD18" s="313"/>
      <c r="AE18" s="313"/>
      <c r="AF18" s="313"/>
      <c r="AG18" s="313"/>
      <c r="AH18" s="313"/>
      <c r="AI18" s="313"/>
      <c r="AJ18" s="313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42"/>
      <c r="BB18" s="42"/>
      <c r="BC18" s="283" t="s">
        <v>112</v>
      </c>
      <c r="BD18" s="283"/>
      <c r="BE18" s="283"/>
      <c r="BF18" s="283"/>
      <c r="BG18" s="283"/>
      <c r="BH18" s="283"/>
      <c r="BI18" s="42"/>
      <c r="BJ18" s="190" t="s">
        <v>96</v>
      </c>
      <c r="BK18" s="191"/>
      <c r="BL18" s="191"/>
      <c r="BM18" s="191"/>
      <c r="BN18" s="191"/>
      <c r="BO18" s="191"/>
      <c r="BP18" s="191"/>
      <c r="BQ18" s="191"/>
      <c r="BR18" s="191"/>
      <c r="BS18" s="191"/>
      <c r="BT18" s="191"/>
      <c r="BU18" s="191"/>
      <c r="BV18" s="191"/>
      <c r="BW18" s="192"/>
      <c r="CC18" s="2"/>
      <c r="CD18" s="2"/>
      <c r="CE18" s="2"/>
      <c r="CF18" s="2"/>
      <c r="CG18" s="3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4"/>
      <c r="EK18" s="4"/>
      <c r="EL18" s="4"/>
      <c r="EM18" s="4"/>
      <c r="EN18" s="5"/>
      <c r="EO18" s="5"/>
      <c r="EP18" s="5"/>
      <c r="EQ18" s="6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</row>
    <row r="19" spans="1:196" ht="3.75" customHeight="1" x14ac:dyDescent="0.25">
      <c r="A19" s="284"/>
      <c r="B19" s="284"/>
      <c r="C19" s="284"/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  <c r="AC19" s="284"/>
      <c r="AD19" s="284"/>
      <c r="AE19" s="284"/>
      <c r="AF19" s="284"/>
      <c r="AG19" s="284"/>
      <c r="AH19" s="284"/>
      <c r="AI19" s="284"/>
      <c r="AJ19" s="284"/>
      <c r="AK19" s="284"/>
      <c r="AL19" s="284"/>
      <c r="AM19" s="284"/>
      <c r="AN19" s="284"/>
      <c r="AO19" s="284"/>
      <c r="AP19" s="284"/>
      <c r="AQ19" s="284"/>
      <c r="AR19" s="284"/>
      <c r="AS19" s="284"/>
      <c r="AT19" s="284"/>
      <c r="AU19" s="284"/>
      <c r="AV19" s="284"/>
      <c r="AW19" s="284"/>
      <c r="AX19" s="284"/>
      <c r="AY19" s="284"/>
      <c r="AZ19" s="284"/>
      <c r="BA19" s="284"/>
      <c r="BB19" s="284"/>
      <c r="BC19" s="284"/>
      <c r="BD19" s="284"/>
      <c r="BE19" s="284"/>
      <c r="BF19" s="284"/>
      <c r="BG19" s="284"/>
      <c r="BH19" s="284"/>
      <c r="BI19" s="284"/>
      <c r="BJ19" s="284"/>
      <c r="BK19" s="284"/>
      <c r="BL19" s="284"/>
      <c r="BM19" s="284"/>
      <c r="BN19" s="284"/>
      <c r="BO19" s="284"/>
      <c r="BP19" s="284"/>
      <c r="BQ19" s="284"/>
      <c r="BR19" s="284"/>
      <c r="BS19" s="284"/>
      <c r="BT19" s="284"/>
      <c r="BU19" s="284"/>
      <c r="BV19" s="284"/>
      <c r="BW19" s="284"/>
      <c r="BX19" s="284"/>
      <c r="BY19" s="284"/>
      <c r="BZ19" s="284"/>
      <c r="CA19" s="284"/>
      <c r="CB19" s="284"/>
      <c r="CC19" s="2"/>
      <c r="CD19" s="2"/>
      <c r="CE19" s="2"/>
      <c r="CF19" s="2"/>
      <c r="CG19" s="3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4"/>
      <c r="EK19" s="4"/>
      <c r="EL19" s="4"/>
      <c r="EM19" s="4"/>
      <c r="EN19" s="5"/>
      <c r="EO19" s="5"/>
      <c r="EP19" s="5"/>
      <c r="EQ19" s="6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</row>
    <row r="20" spans="1:196" ht="15" customHeight="1" x14ac:dyDescent="0.25">
      <c r="A20" s="323" t="s">
        <v>15</v>
      </c>
      <c r="B20" s="324"/>
      <c r="C20" s="324"/>
      <c r="D20" s="324"/>
      <c r="E20" s="324"/>
      <c r="F20" s="324"/>
      <c r="G20" s="324"/>
      <c r="H20" s="324"/>
      <c r="I20" s="324"/>
      <c r="J20" s="324"/>
      <c r="K20" s="324"/>
      <c r="L20" s="325"/>
      <c r="M20" s="326" t="s">
        <v>111</v>
      </c>
      <c r="N20" s="324"/>
      <c r="O20" s="324"/>
      <c r="P20" s="324"/>
      <c r="Q20" s="324"/>
      <c r="R20" s="325"/>
      <c r="S20" s="293" t="s">
        <v>16</v>
      </c>
      <c r="T20" s="227"/>
      <c r="U20" s="228"/>
      <c r="V20" s="16"/>
      <c r="W20" s="134" t="s">
        <v>20</v>
      </c>
      <c r="X20" s="134"/>
      <c r="Y20" s="134"/>
      <c r="AA20" s="327" t="s">
        <v>129</v>
      </c>
      <c r="AB20" s="327"/>
      <c r="AC20" s="327"/>
      <c r="AD20" s="327"/>
      <c r="AE20" s="327"/>
      <c r="AF20" s="327"/>
      <c r="AG20" s="327"/>
      <c r="AH20" s="327"/>
      <c r="AI20" s="327"/>
      <c r="AJ20" s="327"/>
      <c r="AK20" s="328"/>
      <c r="AL20" s="304"/>
      <c r="AM20" s="305"/>
      <c r="AN20" s="305"/>
      <c r="AO20" s="305"/>
      <c r="AP20" s="305"/>
      <c r="AQ20" s="305"/>
      <c r="AR20" s="305"/>
      <c r="AS20" s="305"/>
      <c r="AT20" s="305"/>
      <c r="AU20" s="305"/>
      <c r="AV20" s="305"/>
      <c r="AW20" s="305"/>
      <c r="AX20" s="305"/>
      <c r="AY20" s="305"/>
      <c r="AZ20" s="305"/>
      <c r="BA20" s="305"/>
      <c r="BB20" s="305"/>
      <c r="BC20" s="305"/>
      <c r="BD20" s="305"/>
      <c r="BE20" s="305"/>
      <c r="BF20" s="305"/>
      <c r="BG20" s="305"/>
      <c r="BH20" s="305"/>
      <c r="BI20" s="305"/>
      <c r="BJ20" s="305"/>
      <c r="BK20" s="305"/>
      <c r="BL20" s="305"/>
      <c r="BM20" s="305"/>
      <c r="BN20" s="305"/>
      <c r="BO20" s="305"/>
      <c r="BP20" s="305"/>
      <c r="BQ20" s="305"/>
      <c r="BR20" s="305"/>
      <c r="BS20" s="305"/>
      <c r="BT20" s="305"/>
      <c r="BU20" s="305"/>
      <c r="BV20" s="305"/>
      <c r="BW20" s="305"/>
      <c r="BX20" s="305"/>
      <c r="BY20" s="305"/>
      <c r="BZ20" s="305"/>
      <c r="CA20" s="305"/>
      <c r="CB20" s="306"/>
      <c r="CC20" s="2"/>
      <c r="CD20" s="2"/>
      <c r="CE20" s="2"/>
      <c r="CF20" s="2"/>
      <c r="CG20" s="3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4"/>
      <c r="EK20" s="4"/>
      <c r="EL20" s="4"/>
      <c r="EM20" s="4"/>
      <c r="EN20" s="5"/>
      <c r="EO20" s="5"/>
      <c r="EP20" s="5"/>
      <c r="EQ20" s="6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N20" s="62"/>
    </row>
    <row r="21" spans="1:196" ht="3.75" customHeight="1" x14ac:dyDescent="0.25">
      <c r="A21" s="284"/>
      <c r="B21" s="284"/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  <c r="O21" s="284"/>
      <c r="P21" s="284"/>
      <c r="Q21" s="284"/>
      <c r="R21" s="284"/>
      <c r="S21" s="284"/>
      <c r="T21" s="284"/>
      <c r="U21" s="284"/>
      <c r="V21" s="284"/>
      <c r="W21" s="284"/>
      <c r="X21" s="284"/>
      <c r="Y21" s="284"/>
      <c r="Z21" s="284"/>
      <c r="AA21" s="284"/>
      <c r="AB21" s="284"/>
      <c r="AC21" s="284"/>
      <c r="AD21" s="284"/>
      <c r="AE21" s="284"/>
      <c r="AF21" s="284"/>
      <c r="AG21" s="284"/>
      <c r="AH21" s="284"/>
      <c r="AI21" s="284"/>
      <c r="AJ21" s="284"/>
      <c r="AK21" s="284"/>
      <c r="AL21" s="284"/>
      <c r="AM21" s="284"/>
      <c r="AN21" s="284"/>
      <c r="AO21" s="284"/>
      <c r="AP21" s="284"/>
      <c r="AQ21" s="284"/>
      <c r="AR21" s="284"/>
      <c r="AS21" s="284"/>
      <c r="AT21" s="284"/>
      <c r="AU21" s="284"/>
      <c r="AV21" s="284"/>
      <c r="AW21" s="284"/>
      <c r="AX21" s="284"/>
      <c r="AY21" s="284"/>
      <c r="AZ21" s="284"/>
      <c r="BA21" s="284"/>
      <c r="BB21" s="284"/>
      <c r="BC21" s="284"/>
      <c r="BD21" s="284"/>
      <c r="BE21" s="284"/>
      <c r="BF21" s="284"/>
      <c r="BG21" s="284"/>
      <c r="BH21" s="284"/>
      <c r="BI21" s="284"/>
      <c r="BJ21" s="284"/>
      <c r="BK21" s="284"/>
      <c r="BL21" s="284"/>
      <c r="BM21" s="284"/>
      <c r="BN21" s="284"/>
      <c r="BO21" s="284"/>
      <c r="BP21" s="284"/>
      <c r="BQ21" s="284"/>
      <c r="BR21" s="284"/>
      <c r="BS21" s="284"/>
      <c r="BT21" s="284"/>
      <c r="BU21" s="284"/>
      <c r="BV21" s="284"/>
      <c r="BW21" s="284"/>
      <c r="BX21" s="284"/>
      <c r="BY21" s="284"/>
      <c r="BZ21" s="284"/>
      <c r="CA21" s="284"/>
      <c r="CB21" s="284"/>
      <c r="CC21" s="2"/>
      <c r="CD21" s="2"/>
      <c r="CE21" s="2"/>
      <c r="CF21" s="2"/>
      <c r="CG21" s="3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4"/>
      <c r="EK21" s="4"/>
      <c r="EL21" s="4"/>
      <c r="EM21" s="4"/>
      <c r="EN21" s="5"/>
      <c r="EO21" s="5"/>
      <c r="EP21" s="5"/>
      <c r="EQ21" s="6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</row>
    <row r="22" spans="1:196" ht="15" customHeight="1" x14ac:dyDescent="0.25">
      <c r="A22" s="311" t="s">
        <v>17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2"/>
      <c r="X22" s="312" t="s">
        <v>123</v>
      </c>
      <c r="Y22" s="211"/>
      <c r="Z22" s="211"/>
      <c r="AA22" s="211"/>
      <c r="AB22" s="211"/>
      <c r="AC22" s="211"/>
      <c r="AD22" s="211"/>
      <c r="AE22" s="259"/>
      <c r="AF22" s="310">
        <v>9</v>
      </c>
      <c r="AG22" s="215"/>
      <c r="AH22" s="215"/>
      <c r="AI22" s="215"/>
      <c r="AJ22" s="215"/>
      <c r="AK22" s="162"/>
      <c r="AL22" s="2"/>
      <c r="AM22" s="2"/>
      <c r="AN22" s="308" t="s">
        <v>124</v>
      </c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53">
        <v>9</v>
      </c>
      <c r="BA22" s="301"/>
      <c r="BB22" s="301"/>
      <c r="BC22" s="301"/>
      <c r="BD22" s="301"/>
      <c r="BE22" s="301"/>
      <c r="BF22" s="301"/>
      <c r="BG22" s="301"/>
      <c r="BH22" s="301"/>
      <c r="BI22" s="301"/>
      <c r="BJ22" s="301"/>
      <c r="BK22" s="301"/>
      <c r="BL22" s="302"/>
      <c r="BM22" s="307"/>
      <c r="BN22" s="284"/>
      <c r="BO22" s="284"/>
      <c r="BP22" s="284"/>
      <c r="BQ22" s="284"/>
      <c r="BR22" s="284"/>
      <c r="BS22" s="284"/>
      <c r="BT22" s="284"/>
      <c r="BU22" s="284"/>
      <c r="BV22" s="284"/>
      <c r="BW22" s="284"/>
      <c r="BX22" s="284"/>
      <c r="BY22" s="284"/>
      <c r="BZ22" s="284"/>
      <c r="CA22" s="284"/>
      <c r="CB22" s="284"/>
      <c r="CC22" s="2"/>
      <c r="CD22" s="2"/>
      <c r="CE22" s="2"/>
      <c r="CF22" s="2"/>
      <c r="CG22" s="3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4"/>
      <c r="EK22" s="4"/>
      <c r="EL22" s="4"/>
      <c r="EM22" s="4"/>
      <c r="EN22" s="5"/>
      <c r="EO22" s="5"/>
      <c r="EP22" s="5"/>
      <c r="EQ22" s="6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</row>
    <row r="23" spans="1:196" ht="7.95" customHeight="1" x14ac:dyDescent="0.25">
      <c r="A23" s="284"/>
      <c r="B23" s="284"/>
      <c r="C23" s="284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284"/>
      <c r="AJ23" s="284"/>
      <c r="AK23" s="284"/>
      <c r="AL23" s="284"/>
      <c r="AM23" s="284"/>
      <c r="AN23" s="284"/>
      <c r="AO23" s="284"/>
      <c r="AP23" s="284"/>
      <c r="AQ23" s="284"/>
      <c r="AR23" s="284"/>
      <c r="AS23" s="284"/>
      <c r="AT23" s="284"/>
      <c r="AU23" s="284"/>
      <c r="AV23" s="284"/>
      <c r="AW23" s="284"/>
      <c r="AX23" s="284"/>
      <c r="AY23" s="284"/>
      <c r="AZ23" s="284"/>
      <c r="BA23" s="284"/>
      <c r="BB23" s="284"/>
      <c r="BC23" s="284"/>
      <c r="BD23" s="284"/>
      <c r="BE23" s="284"/>
      <c r="BF23" s="284"/>
      <c r="BG23" s="284"/>
      <c r="BH23" s="284"/>
      <c r="BI23" s="284"/>
      <c r="BJ23" s="284"/>
      <c r="BK23" s="284"/>
      <c r="BL23" s="284"/>
      <c r="BM23" s="284"/>
      <c r="BN23" s="284"/>
      <c r="BO23" s="284"/>
      <c r="BP23" s="284"/>
      <c r="BQ23" s="284"/>
      <c r="BR23" s="284"/>
      <c r="BS23" s="284"/>
      <c r="BT23" s="284"/>
      <c r="BU23" s="284"/>
      <c r="BV23" s="284"/>
      <c r="BW23" s="284"/>
      <c r="BX23" s="284"/>
      <c r="BY23" s="284"/>
      <c r="BZ23" s="284"/>
      <c r="CA23" s="284"/>
      <c r="CB23" s="284"/>
      <c r="CC23" s="2"/>
      <c r="CD23" s="2"/>
      <c r="CE23" s="2"/>
      <c r="CF23" s="2"/>
      <c r="CG23" s="3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4"/>
      <c r="EK23" s="4"/>
      <c r="EL23" s="4"/>
      <c r="EM23" s="4"/>
      <c r="EN23" s="5"/>
      <c r="EO23" s="5"/>
      <c r="EP23" s="5"/>
      <c r="EQ23" s="6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</row>
    <row r="24" spans="1:196" ht="15" customHeight="1" x14ac:dyDescent="0.25">
      <c r="A24" s="195" t="s">
        <v>160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5"/>
      <c r="BB24" s="195"/>
      <c r="BC24" s="195"/>
      <c r="BD24" s="195"/>
      <c r="BE24" s="195"/>
      <c r="BF24" s="195"/>
      <c r="BG24" s="195"/>
      <c r="BH24" s="195"/>
      <c r="BI24" s="195"/>
      <c r="BJ24" s="195"/>
      <c r="BK24" s="195"/>
      <c r="BL24" s="195"/>
      <c r="BM24" s="195"/>
      <c r="BN24" s="195"/>
      <c r="BO24" s="195"/>
      <c r="BP24" s="195"/>
      <c r="BQ24" s="195"/>
      <c r="BR24" s="195"/>
      <c r="BS24" s="195"/>
      <c r="BT24" s="195"/>
      <c r="BU24" s="195"/>
      <c r="BV24" s="195"/>
      <c r="BW24" s="195"/>
      <c r="BX24" s="195"/>
      <c r="BY24" s="195"/>
      <c r="BZ24" s="195"/>
      <c r="CA24" s="195"/>
      <c r="CB24" s="195"/>
      <c r="CC24" s="2"/>
      <c r="CD24" s="2"/>
      <c r="CE24" s="2"/>
      <c r="CF24" s="2"/>
      <c r="CG24" s="3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4"/>
      <c r="EK24" s="4"/>
      <c r="EL24" s="4"/>
      <c r="EM24" s="4"/>
      <c r="EN24" s="5"/>
      <c r="EO24" s="5"/>
      <c r="EP24" s="5"/>
      <c r="EQ24" s="6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</row>
    <row r="25" spans="1:196" ht="3.6" customHeight="1" x14ac:dyDescent="0.25">
      <c r="A25" s="309"/>
      <c r="B25" s="309"/>
      <c r="C25" s="309"/>
      <c r="D25" s="309"/>
      <c r="E25" s="309"/>
      <c r="F25" s="309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2"/>
      <c r="CD25" s="2"/>
      <c r="CE25" s="2"/>
      <c r="CF25" s="2"/>
      <c r="CG25" s="3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4"/>
      <c r="EK25" s="4"/>
      <c r="EL25" s="4"/>
      <c r="EM25" s="4"/>
      <c r="EN25" s="5"/>
      <c r="EO25" s="5"/>
      <c r="EP25" s="5"/>
      <c r="EQ25" s="6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</row>
    <row r="26" spans="1:196" ht="12" customHeight="1" x14ac:dyDescent="0.25">
      <c r="A26" s="210" t="s">
        <v>18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3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4"/>
      <c r="EK26" s="4"/>
      <c r="EL26" s="4"/>
      <c r="EM26" s="4"/>
      <c r="EN26" s="5"/>
      <c r="EO26" s="5"/>
      <c r="EP26" s="5"/>
      <c r="EQ26" s="6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</row>
    <row r="27" spans="1:196" ht="10.050000000000001" customHeight="1" x14ac:dyDescent="0.25">
      <c r="A27" s="314" t="s">
        <v>175</v>
      </c>
      <c r="B27" s="315"/>
      <c r="C27" s="315"/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  <c r="AO27" s="315"/>
      <c r="AP27" s="315"/>
      <c r="AQ27" s="315"/>
      <c r="AR27" s="315"/>
      <c r="AS27" s="315"/>
      <c r="AT27" s="315"/>
      <c r="AU27" s="315"/>
      <c r="AV27" s="315"/>
      <c r="AW27" s="315"/>
      <c r="AX27" s="315"/>
      <c r="AY27" s="315"/>
      <c r="AZ27" s="315"/>
      <c r="BA27" s="315"/>
      <c r="BB27" s="315"/>
      <c r="BC27" s="315"/>
      <c r="BD27" s="315"/>
      <c r="BE27" s="315"/>
      <c r="BF27" s="315"/>
      <c r="BG27" s="315"/>
      <c r="BH27" s="315"/>
      <c r="BI27" s="315"/>
      <c r="BJ27" s="315"/>
      <c r="BK27" s="315"/>
      <c r="BL27" s="315"/>
      <c r="BM27" s="315"/>
      <c r="BN27" s="315"/>
      <c r="BO27" s="315"/>
      <c r="BP27" s="315"/>
      <c r="BQ27" s="315"/>
      <c r="BR27" s="315"/>
      <c r="BS27" s="315"/>
      <c r="BT27" s="315"/>
      <c r="BU27" s="315"/>
      <c r="BV27" s="315"/>
      <c r="BW27" s="315"/>
      <c r="BX27" s="315"/>
      <c r="BY27" s="315"/>
      <c r="BZ27" s="315"/>
      <c r="CA27" s="315"/>
      <c r="CB27" s="316"/>
      <c r="CC27" s="2"/>
      <c r="CD27" s="2"/>
      <c r="CE27" s="2"/>
      <c r="CF27" s="2"/>
      <c r="CG27" s="3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4"/>
      <c r="EK27" s="4"/>
      <c r="EL27" s="4"/>
      <c r="EM27" s="4"/>
      <c r="EN27" s="5"/>
      <c r="EO27" s="5"/>
      <c r="EP27" s="5"/>
      <c r="EQ27" s="6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</row>
    <row r="28" spans="1:196" ht="10.050000000000001" customHeight="1" x14ac:dyDescent="0.25">
      <c r="A28" s="317"/>
      <c r="B28" s="318"/>
      <c r="C28" s="318"/>
      <c r="D28" s="318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8"/>
      <c r="AZ28" s="318"/>
      <c r="BA28" s="318"/>
      <c r="BB28" s="318"/>
      <c r="BC28" s="318"/>
      <c r="BD28" s="318"/>
      <c r="BE28" s="318"/>
      <c r="BF28" s="318"/>
      <c r="BG28" s="318"/>
      <c r="BH28" s="318"/>
      <c r="BI28" s="318"/>
      <c r="BJ28" s="318"/>
      <c r="BK28" s="318"/>
      <c r="BL28" s="318"/>
      <c r="BM28" s="318"/>
      <c r="BN28" s="318"/>
      <c r="BO28" s="318"/>
      <c r="BP28" s="318"/>
      <c r="BQ28" s="318"/>
      <c r="BR28" s="318"/>
      <c r="BS28" s="318"/>
      <c r="BT28" s="318"/>
      <c r="BU28" s="318"/>
      <c r="BV28" s="318"/>
      <c r="BW28" s="318"/>
      <c r="BX28" s="318"/>
      <c r="BY28" s="318"/>
      <c r="BZ28" s="318"/>
      <c r="CA28" s="318"/>
      <c r="CB28" s="319"/>
      <c r="CC28" s="2"/>
      <c r="CD28" s="2"/>
      <c r="CE28" s="2"/>
      <c r="CF28" s="2"/>
      <c r="CG28" s="3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4"/>
      <c r="EK28" s="4"/>
      <c r="EL28" s="4"/>
      <c r="EM28" s="4"/>
      <c r="EN28" s="5"/>
      <c r="EO28" s="5"/>
      <c r="EP28" s="5"/>
      <c r="EQ28" s="6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</row>
    <row r="29" spans="1:196" ht="10.050000000000001" customHeight="1" x14ac:dyDescent="0.25">
      <c r="A29" s="320"/>
      <c r="B29" s="321"/>
      <c r="C29" s="321"/>
      <c r="D29" s="321"/>
      <c r="E29" s="321"/>
      <c r="F29" s="321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321"/>
      <c r="Y29" s="321"/>
      <c r="Z29" s="321"/>
      <c r="AA29" s="321"/>
      <c r="AB29" s="321"/>
      <c r="AC29" s="321"/>
      <c r="AD29" s="321"/>
      <c r="AE29" s="321"/>
      <c r="AF29" s="321"/>
      <c r="AG29" s="321"/>
      <c r="AH29" s="321"/>
      <c r="AI29" s="321"/>
      <c r="AJ29" s="321"/>
      <c r="AK29" s="321"/>
      <c r="AL29" s="321"/>
      <c r="AM29" s="321"/>
      <c r="AN29" s="321"/>
      <c r="AO29" s="321"/>
      <c r="AP29" s="321"/>
      <c r="AQ29" s="321"/>
      <c r="AR29" s="321"/>
      <c r="AS29" s="321"/>
      <c r="AT29" s="321"/>
      <c r="AU29" s="321"/>
      <c r="AV29" s="321"/>
      <c r="AW29" s="321"/>
      <c r="AX29" s="321"/>
      <c r="AY29" s="321"/>
      <c r="AZ29" s="321"/>
      <c r="BA29" s="321"/>
      <c r="BB29" s="321"/>
      <c r="BC29" s="321"/>
      <c r="BD29" s="321"/>
      <c r="BE29" s="321"/>
      <c r="BF29" s="321"/>
      <c r="BG29" s="321"/>
      <c r="BH29" s="321"/>
      <c r="BI29" s="321"/>
      <c r="BJ29" s="321"/>
      <c r="BK29" s="321"/>
      <c r="BL29" s="321"/>
      <c r="BM29" s="321"/>
      <c r="BN29" s="321"/>
      <c r="BO29" s="321"/>
      <c r="BP29" s="321"/>
      <c r="BQ29" s="321"/>
      <c r="BR29" s="321"/>
      <c r="BS29" s="321"/>
      <c r="BT29" s="321"/>
      <c r="BU29" s="321"/>
      <c r="BV29" s="321"/>
      <c r="BW29" s="321"/>
      <c r="BX29" s="321"/>
      <c r="BY29" s="321"/>
      <c r="BZ29" s="321"/>
      <c r="CA29" s="321"/>
      <c r="CB29" s="322"/>
      <c r="CC29" s="2"/>
      <c r="CD29" s="2"/>
      <c r="CE29" s="2"/>
      <c r="CF29" s="2"/>
      <c r="CG29" s="3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4"/>
      <c r="EK29" s="4"/>
      <c r="EL29" s="4"/>
      <c r="EM29" s="4"/>
      <c r="EN29" s="5"/>
      <c r="EO29" s="5"/>
      <c r="EP29" s="5"/>
      <c r="EQ29" s="6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</row>
    <row r="30" spans="1:196" ht="3.6" customHeight="1" x14ac:dyDescent="0.25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72"/>
      <c r="CD30" s="72"/>
      <c r="CE30" s="72"/>
      <c r="CF30" s="72"/>
      <c r="CG30" s="69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4"/>
      <c r="EK30" s="4"/>
      <c r="EL30" s="4"/>
      <c r="EM30" s="4"/>
      <c r="EN30" s="5"/>
      <c r="EO30" s="5"/>
      <c r="EP30" s="5"/>
      <c r="EQ30" s="73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</row>
    <row r="31" spans="1:196" ht="5.4" customHeight="1" x14ac:dyDescent="0.25">
      <c r="A31" s="38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18"/>
      <c r="AD31" s="118"/>
      <c r="AE31" s="118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38"/>
      <c r="AT31" s="118"/>
      <c r="AU31" s="118"/>
      <c r="AV31" s="118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72"/>
      <c r="CD31" s="72"/>
      <c r="CE31" s="72"/>
      <c r="CF31" s="72"/>
      <c r="CG31" s="69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  <c r="EJ31" s="4"/>
      <c r="EK31" s="4"/>
      <c r="EL31" s="4"/>
      <c r="EM31" s="4"/>
      <c r="EN31" s="5"/>
      <c r="EO31" s="5"/>
      <c r="EP31" s="5"/>
      <c r="EQ31" s="73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</row>
    <row r="32" spans="1:196" ht="3.6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3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4"/>
      <c r="EK32" s="4"/>
      <c r="EL32" s="4"/>
      <c r="EM32" s="4"/>
      <c r="EN32" s="5"/>
      <c r="EO32" s="5"/>
      <c r="EP32" s="5"/>
      <c r="EQ32" s="6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</row>
    <row r="33" spans="1:192" ht="15" customHeight="1" x14ac:dyDescent="0.25">
      <c r="A33" s="121" t="s">
        <v>161</v>
      </c>
      <c r="B33" s="131"/>
      <c r="C33" s="131"/>
      <c r="D33" s="131"/>
      <c r="E33" s="131"/>
      <c r="F33" s="131"/>
      <c r="G33" s="131"/>
      <c r="H33" s="131"/>
      <c r="I33" s="131"/>
      <c r="J33" s="132"/>
      <c r="K33" s="130" t="s">
        <v>126</v>
      </c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329">
        <v>1.85</v>
      </c>
      <c r="W33" s="330"/>
      <c r="X33" s="330"/>
      <c r="Y33" s="330"/>
      <c r="Z33" s="330"/>
      <c r="AA33" s="331"/>
      <c r="AB33" s="172" t="s">
        <v>19</v>
      </c>
      <c r="AC33" s="140"/>
      <c r="AD33" s="140"/>
      <c r="AE33" s="170"/>
      <c r="AF33" s="159"/>
      <c r="AG33" s="159"/>
      <c r="AH33" s="159"/>
      <c r="AI33" s="139" t="s">
        <v>162</v>
      </c>
      <c r="AJ33" s="140"/>
      <c r="AK33" s="140"/>
      <c r="AL33" s="140"/>
      <c r="AM33" s="140"/>
      <c r="AN33" s="140"/>
      <c r="AO33" s="140"/>
      <c r="AP33" s="140"/>
      <c r="AQ33" s="141"/>
      <c r="AR33" s="142"/>
      <c r="AS33" s="143"/>
      <c r="AT33" s="101"/>
      <c r="AU33" s="144" t="s">
        <v>163</v>
      </c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5">
        <f>V33*AQ33</f>
        <v>0</v>
      </c>
      <c r="BH33" s="146"/>
      <c r="BI33" s="146"/>
      <c r="BJ33" s="146"/>
      <c r="BK33" s="146"/>
      <c r="BL33" s="146"/>
      <c r="BM33" s="146"/>
      <c r="BN33" s="147"/>
      <c r="BO33" s="172" t="s">
        <v>19</v>
      </c>
      <c r="BP33" s="172"/>
      <c r="BQ33" s="173"/>
      <c r="BR33" s="174"/>
      <c r="BS33" s="161"/>
      <c r="BT33" s="161"/>
      <c r="BU33" s="161"/>
      <c r="BV33" s="161"/>
      <c r="BW33" s="161"/>
      <c r="BX33" s="161"/>
      <c r="BY33" s="161"/>
      <c r="BZ33" s="161"/>
      <c r="CA33" s="161"/>
      <c r="CB33" s="162"/>
      <c r="CC33" s="2"/>
      <c r="CD33" s="2"/>
      <c r="CE33" s="2"/>
      <c r="CF33" s="2"/>
      <c r="CG33" s="3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4"/>
      <c r="EK33" s="4"/>
      <c r="EL33" s="4"/>
      <c r="EM33" s="4"/>
      <c r="EN33" s="5"/>
      <c r="EO33" s="5"/>
      <c r="EP33" s="5"/>
      <c r="EQ33" s="6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</row>
    <row r="34" spans="1:192" ht="4.05" customHeight="1" x14ac:dyDescent="0.25">
      <c r="A34" s="133"/>
      <c r="B34" s="134"/>
      <c r="C34" s="134"/>
      <c r="D34" s="134"/>
      <c r="E34" s="134"/>
      <c r="F34" s="134"/>
      <c r="G34" s="134"/>
      <c r="H34" s="134"/>
      <c r="I34" s="134"/>
      <c r="J34" s="135"/>
      <c r="K34" s="69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2"/>
      <c r="CD34" s="2"/>
      <c r="CE34" s="2"/>
      <c r="CF34" s="2"/>
      <c r="CG34" s="3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4"/>
      <c r="EK34" s="4"/>
      <c r="EL34" s="4"/>
      <c r="EM34" s="4"/>
      <c r="EN34" s="5"/>
      <c r="EO34" s="5"/>
      <c r="EP34" s="5"/>
      <c r="EQ34" s="6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</row>
    <row r="35" spans="1:192" ht="15" customHeight="1" x14ac:dyDescent="0.25">
      <c r="A35" s="133"/>
      <c r="B35" s="134"/>
      <c r="C35" s="134"/>
      <c r="D35" s="134"/>
      <c r="E35" s="134"/>
      <c r="F35" s="134"/>
      <c r="G35" s="134"/>
      <c r="H35" s="134"/>
      <c r="I35" s="134"/>
      <c r="J35" s="135"/>
      <c r="K35" s="130" t="s">
        <v>126</v>
      </c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6"/>
      <c r="W35" s="142"/>
      <c r="X35" s="142"/>
      <c r="Y35" s="142"/>
      <c r="Z35" s="142"/>
      <c r="AA35" s="143"/>
      <c r="AB35" s="172" t="s">
        <v>19</v>
      </c>
      <c r="AC35" s="140"/>
      <c r="AD35" s="140"/>
      <c r="AE35" s="170"/>
      <c r="AF35" s="159"/>
      <c r="AG35" s="159"/>
      <c r="AH35" s="159"/>
      <c r="AI35" s="139" t="s">
        <v>162</v>
      </c>
      <c r="AJ35" s="140"/>
      <c r="AK35" s="140"/>
      <c r="AL35" s="140"/>
      <c r="AM35" s="140"/>
      <c r="AN35" s="140"/>
      <c r="AO35" s="140"/>
      <c r="AP35" s="140"/>
      <c r="AQ35" s="141"/>
      <c r="AR35" s="142"/>
      <c r="AS35" s="143"/>
      <c r="AT35" s="101"/>
      <c r="AU35" s="144" t="s">
        <v>163</v>
      </c>
      <c r="AV35" s="144"/>
      <c r="AW35" s="144"/>
      <c r="AX35" s="144"/>
      <c r="AY35" s="144"/>
      <c r="AZ35" s="144"/>
      <c r="BA35" s="144"/>
      <c r="BB35" s="144"/>
      <c r="BC35" s="144"/>
      <c r="BD35" s="144"/>
      <c r="BE35" s="144"/>
      <c r="BF35" s="144"/>
      <c r="BG35" s="145">
        <f>V35*AQ35</f>
        <v>0</v>
      </c>
      <c r="BH35" s="146"/>
      <c r="BI35" s="146"/>
      <c r="BJ35" s="146"/>
      <c r="BK35" s="146"/>
      <c r="BL35" s="146"/>
      <c r="BM35" s="146"/>
      <c r="BN35" s="147"/>
      <c r="BO35" s="177" t="s">
        <v>19</v>
      </c>
      <c r="BP35" s="172"/>
      <c r="BQ35" s="173"/>
      <c r="BR35" s="174"/>
      <c r="BS35" s="161"/>
      <c r="BT35" s="161"/>
      <c r="BU35" s="161"/>
      <c r="BV35" s="161"/>
      <c r="BW35" s="161"/>
      <c r="BX35" s="161"/>
      <c r="BY35" s="161"/>
      <c r="BZ35" s="161"/>
      <c r="CA35" s="161"/>
      <c r="CB35" s="162"/>
      <c r="CC35" s="2"/>
      <c r="CD35" s="2"/>
      <c r="CE35" s="2"/>
      <c r="CF35" s="2"/>
      <c r="CG35" s="3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4"/>
      <c r="EK35" s="4"/>
      <c r="EL35" s="4"/>
      <c r="EM35" s="4"/>
      <c r="EN35" s="5"/>
      <c r="EO35" s="5"/>
      <c r="EP35" s="5"/>
      <c r="EQ35" s="6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</row>
    <row r="36" spans="1:192" ht="4.05" customHeight="1" x14ac:dyDescent="0.25">
      <c r="A36" s="133"/>
      <c r="B36" s="134"/>
      <c r="C36" s="134"/>
      <c r="D36" s="134"/>
      <c r="E36" s="134"/>
      <c r="F36" s="134"/>
      <c r="G36" s="134"/>
      <c r="H36" s="134"/>
      <c r="I36" s="134"/>
      <c r="J36" s="135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178"/>
      <c r="BD36" s="178"/>
      <c r="BE36" s="178"/>
      <c r="BF36" s="178"/>
      <c r="BG36" s="178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2"/>
      <c r="CD36" s="2"/>
      <c r="CE36" s="2"/>
      <c r="CF36" s="2"/>
      <c r="CG36" s="3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4"/>
      <c r="EK36" s="4"/>
      <c r="EL36" s="4"/>
      <c r="EM36" s="4"/>
      <c r="EN36" s="5"/>
      <c r="EO36" s="5"/>
      <c r="EP36" s="5"/>
      <c r="EQ36" s="6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</row>
    <row r="37" spans="1:192" ht="15" customHeight="1" x14ac:dyDescent="0.25">
      <c r="A37" s="136"/>
      <c r="B37" s="137"/>
      <c r="C37" s="137"/>
      <c r="D37" s="137"/>
      <c r="E37" s="137"/>
      <c r="F37" s="137"/>
      <c r="G37" s="137"/>
      <c r="H37" s="137"/>
      <c r="I37" s="137"/>
      <c r="J37" s="138"/>
      <c r="K37" s="130" t="s">
        <v>126</v>
      </c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6"/>
      <c r="W37" s="142"/>
      <c r="X37" s="142"/>
      <c r="Y37" s="142"/>
      <c r="Z37" s="142"/>
      <c r="AA37" s="143"/>
      <c r="AB37" s="172" t="s">
        <v>19</v>
      </c>
      <c r="AC37" s="140"/>
      <c r="AD37" s="140"/>
      <c r="AE37" s="170"/>
      <c r="AF37" s="159"/>
      <c r="AG37" s="159"/>
      <c r="AH37" s="159"/>
      <c r="AI37" s="139" t="s">
        <v>162</v>
      </c>
      <c r="AJ37" s="140"/>
      <c r="AK37" s="140"/>
      <c r="AL37" s="140"/>
      <c r="AM37" s="140"/>
      <c r="AN37" s="140"/>
      <c r="AO37" s="140"/>
      <c r="AP37" s="140"/>
      <c r="AQ37" s="141"/>
      <c r="AR37" s="142"/>
      <c r="AS37" s="143"/>
      <c r="AT37" s="101"/>
      <c r="AU37" s="144" t="s">
        <v>163</v>
      </c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5">
        <f>V37*AQ37</f>
        <v>0</v>
      </c>
      <c r="BH37" s="146"/>
      <c r="BI37" s="146"/>
      <c r="BJ37" s="146"/>
      <c r="BK37" s="146"/>
      <c r="BL37" s="146"/>
      <c r="BM37" s="146"/>
      <c r="BN37" s="147"/>
      <c r="BO37" s="177" t="s">
        <v>19</v>
      </c>
      <c r="BP37" s="172"/>
      <c r="BQ37" s="173"/>
      <c r="BR37" s="174"/>
      <c r="BS37" s="161"/>
      <c r="BT37" s="161"/>
      <c r="BU37" s="161"/>
      <c r="BV37" s="161"/>
      <c r="BW37" s="161"/>
      <c r="BX37" s="161"/>
      <c r="BY37" s="161"/>
      <c r="BZ37" s="161"/>
      <c r="CA37" s="161"/>
      <c r="CB37" s="162"/>
      <c r="CC37" s="2"/>
      <c r="CD37" s="2"/>
      <c r="CE37" s="2"/>
      <c r="CF37" s="2"/>
      <c r="CG37" s="3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4"/>
      <c r="EK37" s="4"/>
      <c r="EL37" s="4"/>
      <c r="EM37" s="4"/>
      <c r="EN37" s="5"/>
      <c r="EO37" s="5"/>
      <c r="EP37" s="5"/>
      <c r="EQ37" s="6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</row>
    <row r="38" spans="1:192" s="38" customFormat="1" ht="3.6" customHeight="1" thickBot="1" x14ac:dyDescent="0.3">
      <c r="A38" s="107"/>
      <c r="B38" s="107"/>
      <c r="C38" s="107"/>
      <c r="D38" s="107"/>
      <c r="E38" s="107"/>
      <c r="F38" s="107"/>
      <c r="G38" s="107"/>
      <c r="H38" s="107"/>
      <c r="I38" s="107"/>
      <c r="J38" s="42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103"/>
      <c r="W38" s="75"/>
      <c r="X38" s="75"/>
      <c r="Y38" s="75"/>
      <c r="Z38" s="75"/>
      <c r="AA38" s="75"/>
      <c r="AB38" s="98"/>
      <c r="AE38" s="100"/>
      <c r="AF38" s="42"/>
      <c r="AG38" s="42"/>
      <c r="AH38" s="42"/>
      <c r="AI38" s="104"/>
      <c r="AQ38" s="105"/>
      <c r="AR38" s="75"/>
      <c r="AS38" s="75"/>
      <c r="AT38" s="101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8"/>
      <c r="BP38" s="98"/>
      <c r="BQ38" s="98"/>
      <c r="BR38" s="106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2"/>
      <c r="CD38" s="72"/>
      <c r="CE38" s="72"/>
      <c r="CF38" s="72"/>
      <c r="CG38" s="69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108"/>
      <c r="EK38" s="108"/>
      <c r="EL38" s="108"/>
      <c r="EM38" s="108"/>
      <c r="EN38" s="109"/>
      <c r="EO38" s="109"/>
      <c r="EP38" s="109"/>
      <c r="EQ38" s="110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</row>
    <row r="39" spans="1:192" s="38" customFormat="1" ht="3.6" customHeight="1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6"/>
      <c r="K39" s="116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72"/>
      <c r="CD39" s="72"/>
      <c r="CE39" s="72"/>
      <c r="CF39" s="72"/>
      <c r="CG39" s="69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102"/>
      <c r="EO39" s="102"/>
      <c r="EP39" s="102"/>
      <c r="EQ39" s="102"/>
      <c r="ER39" s="114"/>
      <c r="ES39" s="114"/>
      <c r="ET39" s="114"/>
      <c r="EU39" s="114"/>
      <c r="EV39" s="114"/>
      <c r="EW39" s="114"/>
      <c r="EX39" s="114"/>
      <c r="EY39" s="114"/>
      <c r="EZ39" s="114"/>
      <c r="FA39" s="114"/>
      <c r="FB39" s="114"/>
      <c r="FC39" s="114"/>
      <c r="FD39" s="114"/>
      <c r="FE39" s="114"/>
      <c r="FF39" s="114"/>
      <c r="FG39" s="114"/>
      <c r="FH39" s="114"/>
      <c r="FI39" s="114"/>
      <c r="FJ39" s="114"/>
      <c r="FK39" s="114"/>
      <c r="FL39" s="114"/>
      <c r="FM39" s="114"/>
      <c r="FN39" s="114"/>
      <c r="FO39" s="114"/>
      <c r="FP39" s="114"/>
      <c r="FQ39" s="114"/>
      <c r="FR39" s="114"/>
      <c r="FS39" s="114"/>
      <c r="FT39" s="114"/>
      <c r="FU39" s="114"/>
      <c r="FV39" s="114"/>
      <c r="FW39" s="114"/>
      <c r="FX39" s="114"/>
      <c r="FY39" s="114"/>
      <c r="FZ39" s="114"/>
      <c r="GA39" s="114"/>
      <c r="GB39" s="114"/>
      <c r="GC39" s="114"/>
      <c r="GD39" s="114"/>
      <c r="GE39" s="114"/>
      <c r="GF39" s="114"/>
      <c r="GG39" s="114"/>
      <c r="GH39" s="114"/>
      <c r="GI39" s="114"/>
      <c r="GJ39" s="114"/>
    </row>
    <row r="40" spans="1:192" s="38" customFormat="1" ht="15" customHeight="1" x14ac:dyDescent="0.25">
      <c r="A40" s="121" t="s">
        <v>169</v>
      </c>
      <c r="B40" s="122"/>
      <c r="C40" s="122"/>
      <c r="D40" s="122"/>
      <c r="E40" s="122"/>
      <c r="F40" s="122"/>
      <c r="G40" s="123"/>
      <c r="H40" s="130" t="s">
        <v>164</v>
      </c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48"/>
      <c r="Z40" s="149"/>
      <c r="AA40" s="149"/>
      <c r="AB40" s="149"/>
      <c r="AC40" s="149"/>
      <c r="AD40" s="149"/>
      <c r="AE40" s="149"/>
      <c r="AF40" s="150" t="s">
        <v>19</v>
      </c>
      <c r="AG40" s="151"/>
      <c r="AH40" s="151"/>
      <c r="AI40" s="152"/>
      <c r="AJ40" s="151"/>
      <c r="AK40" s="151"/>
      <c r="AL40" s="151"/>
      <c r="AM40" s="151"/>
      <c r="AN40" s="152" t="s">
        <v>165</v>
      </c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4"/>
      <c r="BD40" s="155"/>
      <c r="BE40" s="156"/>
      <c r="BF40" s="156"/>
      <c r="BG40" s="156"/>
      <c r="BH40" s="101"/>
      <c r="BI40" s="144"/>
      <c r="BJ40" s="144"/>
      <c r="BK40" s="144"/>
      <c r="BL40" s="157" t="s">
        <v>166</v>
      </c>
      <c r="BM40" s="158"/>
      <c r="BN40" s="158"/>
      <c r="BO40" s="158"/>
      <c r="BP40" s="158"/>
      <c r="BQ40" s="158"/>
      <c r="BR40" s="171"/>
      <c r="BS40" s="169">
        <f>(Y40*BD40)+(Y42*BD42)+(Y44*BD44)</f>
        <v>0</v>
      </c>
      <c r="BT40" s="169"/>
      <c r="BU40" s="169"/>
      <c r="BV40" s="169"/>
      <c r="BW40" s="169"/>
      <c r="BX40" s="169"/>
      <c r="BY40" s="169"/>
      <c r="BZ40" s="170" t="s">
        <v>19</v>
      </c>
      <c r="CA40" s="170"/>
      <c r="CB40" s="170"/>
      <c r="CC40" s="72"/>
      <c r="CD40" s="72"/>
      <c r="CE40" s="72"/>
      <c r="CF40" s="72"/>
      <c r="CG40" s="69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111"/>
      <c r="EK40" s="111"/>
      <c r="EL40" s="111"/>
      <c r="EM40" s="111"/>
      <c r="EN40" s="112"/>
      <c r="EO40" s="112"/>
      <c r="EP40" s="112"/>
      <c r="EQ40" s="113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</row>
    <row r="41" spans="1:192" ht="3.6" customHeight="1" x14ac:dyDescent="0.25">
      <c r="A41" s="124"/>
      <c r="B41" s="125"/>
      <c r="C41" s="125"/>
      <c r="D41" s="125"/>
      <c r="E41" s="125"/>
      <c r="F41" s="125"/>
      <c r="G41" s="126"/>
      <c r="H41" s="69"/>
      <c r="I41" s="69"/>
      <c r="J41" s="69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158"/>
      <c r="BM41" s="158"/>
      <c r="BN41" s="158"/>
      <c r="BO41" s="158"/>
      <c r="BP41" s="158"/>
      <c r="BQ41" s="158"/>
      <c r="BR41" s="171"/>
      <c r="BS41" s="169"/>
      <c r="BT41" s="169"/>
      <c r="BU41" s="169"/>
      <c r="BV41" s="169"/>
      <c r="BW41" s="169"/>
      <c r="BX41" s="169"/>
      <c r="BY41" s="169"/>
      <c r="BZ41" s="170"/>
      <c r="CA41" s="170"/>
      <c r="CB41" s="170"/>
      <c r="CC41" s="2"/>
      <c r="CD41" s="2"/>
      <c r="CE41" s="2"/>
      <c r="CF41" s="2"/>
      <c r="CG41" s="3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4"/>
      <c r="EK41" s="4"/>
      <c r="EL41" s="4"/>
      <c r="EM41" s="4"/>
      <c r="EN41" s="5"/>
      <c r="EO41" s="5"/>
      <c r="EP41" s="5"/>
      <c r="EQ41" s="6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</row>
    <row r="42" spans="1:192" ht="15" customHeight="1" x14ac:dyDescent="0.25">
      <c r="A42" s="124"/>
      <c r="B42" s="125"/>
      <c r="C42" s="125"/>
      <c r="D42" s="125"/>
      <c r="E42" s="125"/>
      <c r="F42" s="125"/>
      <c r="G42" s="126"/>
      <c r="H42" s="130" t="s">
        <v>167</v>
      </c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60"/>
      <c r="Z42" s="161"/>
      <c r="AA42" s="161"/>
      <c r="AB42" s="161"/>
      <c r="AC42" s="161"/>
      <c r="AD42" s="161"/>
      <c r="AE42" s="162"/>
      <c r="AF42" s="163" t="s">
        <v>19</v>
      </c>
      <c r="AG42" s="164"/>
      <c r="AH42" s="164"/>
      <c r="AI42" s="165"/>
      <c r="AJ42" s="164"/>
      <c r="AK42" s="164"/>
      <c r="AL42" s="164"/>
      <c r="AM42" s="164"/>
      <c r="AN42" s="165" t="s">
        <v>170</v>
      </c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6"/>
      <c r="BC42" s="167"/>
      <c r="BD42" s="168"/>
      <c r="BE42" s="161"/>
      <c r="BF42" s="161"/>
      <c r="BG42" s="162"/>
      <c r="BH42" s="144"/>
      <c r="BI42" s="144"/>
      <c r="BJ42" s="144"/>
      <c r="BK42" s="144"/>
      <c r="BL42" s="158"/>
      <c r="BM42" s="158"/>
      <c r="BN42" s="158"/>
      <c r="BO42" s="158"/>
      <c r="BP42" s="158"/>
      <c r="BQ42" s="158"/>
      <c r="BR42" s="171"/>
      <c r="BS42" s="169"/>
      <c r="BT42" s="169"/>
      <c r="BU42" s="169"/>
      <c r="BV42" s="169"/>
      <c r="BW42" s="169"/>
      <c r="BX42" s="169"/>
      <c r="BY42" s="169"/>
      <c r="BZ42" s="170"/>
      <c r="CA42" s="170"/>
      <c r="CB42" s="170"/>
      <c r="CC42" s="2"/>
      <c r="CD42" s="2"/>
      <c r="CE42" s="2"/>
      <c r="CF42" s="2"/>
      <c r="CG42" s="3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4"/>
      <c r="EK42" s="4"/>
      <c r="EL42" s="4"/>
      <c r="EM42" s="4"/>
      <c r="EN42" s="5"/>
      <c r="EO42" s="5"/>
      <c r="EP42" s="5"/>
      <c r="EQ42" s="6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</row>
    <row r="43" spans="1:192" ht="3.6" customHeight="1" x14ac:dyDescent="0.25">
      <c r="A43" s="124"/>
      <c r="B43" s="125"/>
      <c r="C43" s="125"/>
      <c r="D43" s="125"/>
      <c r="E43" s="125"/>
      <c r="F43" s="125"/>
      <c r="G43" s="126"/>
      <c r="H43" s="96"/>
      <c r="I43" s="96"/>
      <c r="J43" s="69"/>
      <c r="K43" s="69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144"/>
      <c r="BI43" s="144"/>
      <c r="BJ43" s="144"/>
      <c r="BK43" s="144"/>
      <c r="BL43" s="158"/>
      <c r="BM43" s="158"/>
      <c r="BN43" s="158"/>
      <c r="BO43" s="158"/>
      <c r="BP43" s="158"/>
      <c r="BQ43" s="158"/>
      <c r="BR43" s="171"/>
      <c r="BS43" s="169"/>
      <c r="BT43" s="169"/>
      <c r="BU43" s="169"/>
      <c r="BV43" s="169"/>
      <c r="BW43" s="169"/>
      <c r="BX43" s="169"/>
      <c r="BY43" s="169"/>
      <c r="BZ43" s="170"/>
      <c r="CA43" s="170"/>
      <c r="CB43" s="170"/>
      <c r="CC43" s="72"/>
      <c r="CD43" s="72"/>
      <c r="CE43" s="72"/>
      <c r="CF43" s="72"/>
      <c r="CG43" s="69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4"/>
      <c r="EK43" s="4"/>
      <c r="EL43" s="4"/>
      <c r="EM43" s="4"/>
      <c r="EN43" s="5"/>
      <c r="EO43" s="5"/>
      <c r="EP43" s="5"/>
      <c r="EQ43" s="73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</row>
    <row r="44" spans="1:192" ht="15" customHeight="1" x14ac:dyDescent="0.25">
      <c r="A44" s="127"/>
      <c r="B44" s="128"/>
      <c r="C44" s="128"/>
      <c r="D44" s="128"/>
      <c r="E44" s="128"/>
      <c r="F44" s="128"/>
      <c r="G44" s="129"/>
      <c r="H44" s="130" t="s">
        <v>168</v>
      </c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60"/>
      <c r="Z44" s="161"/>
      <c r="AA44" s="161"/>
      <c r="AB44" s="161"/>
      <c r="AC44" s="161"/>
      <c r="AD44" s="161"/>
      <c r="AE44" s="162"/>
      <c r="AF44" s="163" t="s">
        <v>19</v>
      </c>
      <c r="AG44" s="164"/>
      <c r="AH44" s="164"/>
      <c r="AI44" s="165"/>
      <c r="AJ44" s="164"/>
      <c r="AK44" s="164"/>
      <c r="AL44" s="164"/>
      <c r="AM44" s="164"/>
      <c r="AN44" s="165" t="s">
        <v>171</v>
      </c>
      <c r="AO44" s="166"/>
      <c r="AP44" s="166"/>
      <c r="AQ44" s="166"/>
      <c r="AR44" s="166"/>
      <c r="AS44" s="166"/>
      <c r="AT44" s="166"/>
      <c r="AU44" s="166"/>
      <c r="AV44" s="166"/>
      <c r="AW44" s="166"/>
      <c r="AX44" s="166"/>
      <c r="AY44" s="166"/>
      <c r="AZ44" s="166"/>
      <c r="BA44" s="166"/>
      <c r="BB44" s="166"/>
      <c r="BC44" s="167"/>
      <c r="BD44" s="168"/>
      <c r="BE44" s="161"/>
      <c r="BF44" s="161"/>
      <c r="BG44" s="162"/>
      <c r="BH44" s="144"/>
      <c r="BI44" s="144"/>
      <c r="BJ44" s="144"/>
      <c r="BK44" s="144"/>
      <c r="BL44" s="158"/>
      <c r="BM44" s="158"/>
      <c r="BN44" s="158"/>
      <c r="BO44" s="158"/>
      <c r="BP44" s="158"/>
      <c r="BQ44" s="158"/>
      <c r="BR44" s="171"/>
      <c r="BS44" s="169"/>
      <c r="BT44" s="169"/>
      <c r="BU44" s="169"/>
      <c r="BV44" s="169"/>
      <c r="BW44" s="169"/>
      <c r="BX44" s="169"/>
      <c r="BY44" s="169"/>
      <c r="BZ44" s="170"/>
      <c r="CA44" s="170"/>
      <c r="CB44" s="170"/>
      <c r="CC44" s="2"/>
      <c r="CD44" s="2"/>
      <c r="CE44" s="2"/>
      <c r="CF44" s="2"/>
      <c r="CG44" s="3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4"/>
      <c r="EK44" s="4"/>
      <c r="EL44" s="4"/>
      <c r="EM44" s="4"/>
      <c r="EN44" s="5"/>
      <c r="EO44" s="5"/>
      <c r="EP44" s="5"/>
      <c r="EQ44" s="6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</row>
    <row r="45" spans="1:192" ht="7.95" customHeight="1" x14ac:dyDescent="0.25">
      <c r="A45" s="18"/>
      <c r="B45" s="18"/>
      <c r="C45" s="18"/>
      <c r="D45" s="17"/>
      <c r="E45" s="19"/>
      <c r="F45" s="19"/>
      <c r="G45" s="19"/>
      <c r="H45" s="20"/>
      <c r="I45" s="3"/>
      <c r="J45" s="3"/>
      <c r="K45" s="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72"/>
      <c r="BM45" s="72"/>
      <c r="BN45" s="72"/>
      <c r="BO45" s="72"/>
      <c r="BP45" s="72"/>
      <c r="BQ45" s="72"/>
      <c r="BR45" s="2"/>
      <c r="BS45" s="72"/>
      <c r="BT45" s="72"/>
      <c r="BU45" s="72"/>
      <c r="BV45" s="72"/>
      <c r="BW45" s="72"/>
      <c r="BX45" s="72"/>
      <c r="BY45" s="72"/>
      <c r="BZ45" s="2"/>
      <c r="CA45" s="2"/>
      <c r="CB45" s="2"/>
      <c r="CC45" s="2"/>
      <c r="CD45" s="2"/>
      <c r="CE45" s="2"/>
      <c r="CF45" s="2"/>
      <c r="CG45" s="3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4"/>
      <c r="EK45" s="4"/>
      <c r="EL45" s="4"/>
      <c r="EM45" s="4"/>
      <c r="EN45" s="5"/>
      <c r="EO45" s="5"/>
      <c r="EP45" s="5"/>
      <c r="EQ45" s="6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</row>
    <row r="46" spans="1:192" ht="15" customHeight="1" x14ac:dyDescent="0.25">
      <c r="A46" s="195" t="s">
        <v>21</v>
      </c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5"/>
      <c r="BC46" s="195"/>
      <c r="BD46" s="195"/>
      <c r="BE46" s="195"/>
      <c r="BF46" s="195"/>
      <c r="BG46" s="195"/>
      <c r="BH46" s="195"/>
      <c r="BI46" s="195"/>
      <c r="BJ46" s="195"/>
      <c r="BK46" s="195"/>
      <c r="BL46" s="195"/>
      <c r="BM46" s="195"/>
      <c r="BN46" s="195"/>
      <c r="BO46" s="195"/>
      <c r="BP46" s="195"/>
      <c r="BQ46" s="195"/>
      <c r="BR46" s="195"/>
      <c r="BS46" s="195"/>
      <c r="BT46" s="195"/>
      <c r="BU46" s="195"/>
      <c r="BV46" s="195"/>
      <c r="BW46" s="195"/>
      <c r="BX46" s="195"/>
      <c r="BY46" s="195"/>
      <c r="BZ46" s="195"/>
      <c r="CA46" s="195"/>
      <c r="CB46" s="195"/>
      <c r="CC46" s="2"/>
      <c r="CD46" s="2"/>
      <c r="CE46" s="2"/>
      <c r="CF46" s="2"/>
      <c r="CG46" s="3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4"/>
      <c r="EK46" s="4"/>
      <c r="EL46" s="4"/>
      <c r="EM46" s="4"/>
      <c r="EN46" s="5"/>
      <c r="EO46" s="5"/>
      <c r="EP46" s="5"/>
      <c r="EQ46" s="6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</row>
    <row r="47" spans="1:192" ht="3.75" customHeight="1" x14ac:dyDescent="0.25">
      <c r="A47" s="196"/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/>
      <c r="BN47" s="196"/>
      <c r="BO47" s="196"/>
      <c r="BP47" s="196"/>
      <c r="BQ47" s="196"/>
      <c r="BR47" s="196"/>
      <c r="BS47" s="196"/>
      <c r="BT47" s="196"/>
      <c r="BU47" s="196"/>
      <c r="BV47" s="196"/>
      <c r="BW47" s="196"/>
      <c r="BX47" s="196"/>
      <c r="BY47" s="196"/>
      <c r="BZ47" s="196"/>
      <c r="CA47" s="196"/>
      <c r="CB47" s="196"/>
      <c r="CC47" s="2"/>
      <c r="CD47" s="2"/>
      <c r="CE47" s="2"/>
      <c r="CF47" s="2"/>
      <c r="CG47" s="3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4"/>
      <c r="EK47" s="4"/>
      <c r="EL47" s="4"/>
      <c r="EM47" s="4"/>
      <c r="EN47" s="5"/>
      <c r="EO47" s="5"/>
      <c r="EP47" s="5"/>
      <c r="EQ47" s="6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</row>
    <row r="48" spans="1:192" ht="3.75" customHeight="1" x14ac:dyDescent="0.25">
      <c r="A48" s="197"/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197"/>
      <c r="AT48" s="197"/>
      <c r="AU48" s="197"/>
      <c r="AV48" s="197"/>
      <c r="AW48" s="197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  <c r="BI48" s="197"/>
      <c r="BJ48" s="197"/>
      <c r="BK48" s="197"/>
      <c r="BL48" s="197"/>
      <c r="BM48" s="197"/>
      <c r="BN48" s="197"/>
      <c r="BO48" s="197"/>
      <c r="BP48" s="197"/>
      <c r="BQ48" s="197"/>
      <c r="BR48" s="197"/>
      <c r="BS48" s="197"/>
      <c r="BT48" s="197"/>
      <c r="BU48" s="197"/>
      <c r="BV48" s="197"/>
      <c r="BW48" s="197"/>
      <c r="BX48" s="197"/>
      <c r="BY48" s="197"/>
      <c r="BZ48" s="197"/>
      <c r="CA48" s="197"/>
      <c r="CB48" s="197"/>
      <c r="CC48" s="2"/>
      <c r="CD48" s="2"/>
      <c r="CE48" s="2"/>
      <c r="CF48" s="2"/>
      <c r="CG48" s="3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4"/>
      <c r="EK48" s="4"/>
      <c r="EL48" s="4"/>
      <c r="EM48" s="4"/>
      <c r="EN48" s="5"/>
      <c r="EO48" s="5"/>
      <c r="EP48" s="5"/>
      <c r="EQ48" s="6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</row>
    <row r="49" spans="1:192" ht="15" customHeight="1" x14ac:dyDescent="0.25">
      <c r="A49" s="332" t="s">
        <v>22</v>
      </c>
      <c r="B49" s="332"/>
      <c r="C49" s="332"/>
      <c r="D49" s="332"/>
      <c r="E49" s="332"/>
      <c r="F49" s="332"/>
      <c r="G49" s="12"/>
      <c r="H49" s="198" t="s">
        <v>24</v>
      </c>
      <c r="I49" s="198"/>
      <c r="J49" s="198"/>
      <c r="K49" s="198"/>
      <c r="L49" s="198"/>
      <c r="M49" s="199" t="s">
        <v>177</v>
      </c>
      <c r="N49" s="200"/>
      <c r="O49" s="200"/>
      <c r="P49" s="200"/>
      <c r="Q49" s="200"/>
      <c r="R49" s="200"/>
      <c r="S49" s="200"/>
      <c r="T49" s="200"/>
      <c r="U49" s="200"/>
      <c r="V49" s="201"/>
      <c r="X49" s="202"/>
      <c r="Y49" s="202"/>
      <c r="Z49" s="202"/>
      <c r="AA49" s="202"/>
      <c r="AB49" s="202"/>
      <c r="AC49" s="202"/>
      <c r="AD49" s="202"/>
      <c r="AE49" s="74"/>
      <c r="AF49" s="203" t="s">
        <v>23</v>
      </c>
      <c r="AG49" s="203"/>
      <c r="AH49" s="203"/>
      <c r="AI49" s="203"/>
      <c r="AJ49" s="207" t="s">
        <v>176</v>
      </c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1"/>
      <c r="BN49" s="161"/>
      <c r="BO49" s="161"/>
      <c r="BP49" s="161"/>
      <c r="BQ49" s="161"/>
      <c r="BR49" s="161"/>
      <c r="BS49" s="162"/>
      <c r="CC49" s="2"/>
      <c r="CD49" s="2"/>
      <c r="CE49" s="2"/>
      <c r="CF49" s="2"/>
      <c r="CG49" s="3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4"/>
      <c r="EK49" s="4"/>
      <c r="EL49" s="4"/>
      <c r="EM49" s="4"/>
      <c r="EN49" s="5"/>
      <c r="EO49" s="5"/>
      <c r="EP49" s="5"/>
      <c r="EQ49" s="6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</row>
    <row r="50" spans="1:192" ht="3.75" customHeight="1" x14ac:dyDescent="0.25">
      <c r="A50" s="332"/>
      <c r="B50" s="332"/>
      <c r="C50" s="332"/>
      <c r="D50" s="332"/>
      <c r="E50" s="332"/>
      <c r="F50" s="332"/>
      <c r="H50" s="4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19"/>
      <c r="AN50" s="19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CC50" s="2"/>
      <c r="CD50" s="2"/>
      <c r="CE50" s="2"/>
      <c r="CF50" s="2"/>
      <c r="CG50" s="3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4"/>
      <c r="EK50" s="4"/>
      <c r="EL50" s="4"/>
      <c r="EM50" s="4"/>
      <c r="EN50" s="5"/>
      <c r="EO50" s="5"/>
      <c r="EP50" s="5"/>
      <c r="EQ50" s="6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</row>
    <row r="51" spans="1:192" ht="15" customHeight="1" x14ac:dyDescent="0.25">
      <c r="A51" s="332"/>
      <c r="B51" s="332"/>
      <c r="C51" s="332"/>
      <c r="D51" s="332"/>
      <c r="E51" s="332"/>
      <c r="F51" s="332"/>
      <c r="G51" s="12"/>
      <c r="H51" s="198" t="s">
        <v>24</v>
      </c>
      <c r="I51" s="198"/>
      <c r="J51" s="198"/>
      <c r="K51" s="198"/>
      <c r="L51" s="198"/>
      <c r="M51" s="199"/>
      <c r="N51" s="200"/>
      <c r="O51" s="200"/>
      <c r="P51" s="200"/>
      <c r="Q51" s="200"/>
      <c r="R51" s="200"/>
      <c r="S51" s="200"/>
      <c r="T51" s="200"/>
      <c r="U51" s="200"/>
      <c r="V51" s="201"/>
      <c r="X51" s="202"/>
      <c r="Y51" s="202"/>
      <c r="Z51" s="202"/>
      <c r="AA51" s="202"/>
      <c r="AB51" s="202"/>
      <c r="AC51" s="202"/>
      <c r="AD51" s="202"/>
      <c r="AE51" s="74"/>
      <c r="AF51" s="203" t="s">
        <v>23</v>
      </c>
      <c r="AG51" s="203"/>
      <c r="AH51" s="203"/>
      <c r="AI51" s="203"/>
      <c r="AJ51" s="199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0"/>
      <c r="BR51" s="200"/>
      <c r="BS51" s="201"/>
      <c r="CC51" s="2"/>
      <c r="CD51" s="2"/>
      <c r="CE51" s="2"/>
      <c r="CF51" s="2"/>
      <c r="CG51" s="3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4"/>
      <c r="EK51" s="4"/>
      <c r="EL51" s="4"/>
      <c r="EM51" s="4"/>
      <c r="EN51" s="5"/>
      <c r="EO51" s="5"/>
      <c r="EP51" s="5"/>
      <c r="EQ51" s="6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</row>
    <row r="52" spans="1:192" ht="3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"/>
      <c r="CD52" s="2"/>
      <c r="CE52" s="2"/>
      <c r="CF52" s="2"/>
      <c r="CG52" s="3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4"/>
      <c r="EK52" s="4"/>
      <c r="EL52" s="4"/>
      <c r="EM52" s="4"/>
      <c r="EN52" s="5"/>
      <c r="EO52" s="5"/>
      <c r="EP52" s="5"/>
      <c r="EQ52" s="6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</row>
    <row r="53" spans="1:192" ht="3.75" customHeight="1" x14ac:dyDescent="0.25">
      <c r="A53" s="179"/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79"/>
      <c r="AK53" s="179"/>
      <c r="AL53" s="179"/>
      <c r="AM53" s="179"/>
      <c r="AN53" s="179"/>
      <c r="AO53" s="179"/>
      <c r="AP53" s="179"/>
      <c r="AQ53" s="179"/>
      <c r="AR53" s="179"/>
      <c r="AS53" s="179"/>
      <c r="AT53" s="179"/>
      <c r="AU53" s="179"/>
      <c r="AV53" s="179"/>
      <c r="AW53" s="179"/>
      <c r="AX53" s="179"/>
      <c r="AY53" s="179"/>
      <c r="AZ53" s="179"/>
      <c r="BA53" s="179"/>
      <c r="BB53" s="179"/>
      <c r="BC53" s="179"/>
      <c r="BD53" s="179"/>
      <c r="BE53" s="179"/>
      <c r="BF53" s="179"/>
      <c r="BG53" s="179"/>
      <c r="BH53" s="179"/>
      <c r="BI53" s="179"/>
      <c r="BJ53" s="179"/>
      <c r="BK53" s="179"/>
      <c r="BL53" s="179"/>
      <c r="BM53" s="179"/>
      <c r="BN53" s="179"/>
      <c r="BO53" s="179"/>
      <c r="BP53" s="179"/>
      <c r="BQ53" s="179"/>
      <c r="BR53" s="179"/>
      <c r="BS53" s="179"/>
      <c r="BT53" s="179"/>
      <c r="BU53" s="179"/>
      <c r="BV53" s="179"/>
      <c r="BW53" s="179"/>
      <c r="BX53" s="179"/>
      <c r="BY53" s="179"/>
      <c r="BZ53" s="179"/>
      <c r="CA53" s="179"/>
      <c r="CB53" s="179"/>
      <c r="CC53" s="2"/>
      <c r="CD53" s="2"/>
      <c r="CE53" s="2"/>
      <c r="CF53" s="2"/>
      <c r="CG53" s="3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4"/>
      <c r="EK53" s="4"/>
      <c r="EL53" s="4"/>
      <c r="EM53" s="4"/>
      <c r="EN53" s="5"/>
      <c r="EO53" s="5"/>
      <c r="EP53" s="5"/>
      <c r="EQ53" s="6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</row>
    <row r="54" spans="1:192" ht="15" customHeight="1" x14ac:dyDescent="0.25">
      <c r="A54" s="332" t="s">
        <v>25</v>
      </c>
      <c r="B54" s="332"/>
      <c r="C54" s="332"/>
      <c r="D54" s="332"/>
      <c r="E54" s="332"/>
      <c r="F54" s="332"/>
      <c r="G54" s="70"/>
      <c r="H54" s="198" t="s">
        <v>24</v>
      </c>
      <c r="I54" s="198"/>
      <c r="J54" s="198"/>
      <c r="K54" s="198"/>
      <c r="L54" s="198"/>
      <c r="M54" s="199" t="s">
        <v>178</v>
      </c>
      <c r="N54" s="200"/>
      <c r="O54" s="200"/>
      <c r="P54" s="200"/>
      <c r="Q54" s="200"/>
      <c r="R54" s="200"/>
      <c r="S54" s="200"/>
      <c r="T54" s="200"/>
      <c r="U54" s="200"/>
      <c r="V54" s="201"/>
      <c r="X54" s="202"/>
      <c r="Y54" s="202"/>
      <c r="Z54" s="202"/>
      <c r="AA54" s="202"/>
      <c r="AB54" s="202"/>
      <c r="AC54" s="202"/>
      <c r="AD54" s="202"/>
      <c r="AE54" s="74"/>
      <c r="AF54" s="203" t="s">
        <v>23</v>
      </c>
      <c r="AG54" s="203"/>
      <c r="AH54" s="203"/>
      <c r="AI54" s="203"/>
      <c r="AJ54" s="207" t="s">
        <v>176</v>
      </c>
      <c r="AK54" s="161"/>
      <c r="AL54" s="161"/>
      <c r="AM54" s="161"/>
      <c r="AN54" s="161"/>
      <c r="AO54" s="161"/>
      <c r="AP54" s="161"/>
      <c r="AQ54" s="161"/>
      <c r="AR54" s="161"/>
      <c r="AS54" s="161"/>
      <c r="AT54" s="161"/>
      <c r="AU54" s="161"/>
      <c r="AV54" s="161"/>
      <c r="AW54" s="161"/>
      <c r="AX54" s="161"/>
      <c r="AY54" s="161"/>
      <c r="AZ54" s="161"/>
      <c r="BA54" s="161"/>
      <c r="BB54" s="161"/>
      <c r="BC54" s="161"/>
      <c r="BD54" s="161"/>
      <c r="BE54" s="161"/>
      <c r="BF54" s="161"/>
      <c r="BG54" s="161"/>
      <c r="BH54" s="161"/>
      <c r="BI54" s="161"/>
      <c r="BJ54" s="161"/>
      <c r="BK54" s="161"/>
      <c r="BL54" s="161"/>
      <c r="BM54" s="161"/>
      <c r="BN54" s="161"/>
      <c r="BO54" s="161"/>
      <c r="BP54" s="161"/>
      <c r="BQ54" s="161"/>
      <c r="BR54" s="161"/>
      <c r="BS54" s="162"/>
      <c r="CC54" s="2"/>
      <c r="CD54" s="2"/>
      <c r="CE54" s="2"/>
      <c r="CF54" s="2"/>
      <c r="CG54" s="3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4"/>
      <c r="EK54" s="4"/>
      <c r="EL54" s="4"/>
      <c r="EM54" s="4"/>
      <c r="EN54" s="5"/>
      <c r="EO54" s="5"/>
      <c r="EP54" s="5"/>
      <c r="EQ54" s="6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</row>
    <row r="55" spans="1:192" ht="3.75" customHeight="1" x14ac:dyDescent="0.25">
      <c r="A55" s="332"/>
      <c r="B55" s="332"/>
      <c r="C55" s="332"/>
      <c r="D55" s="332"/>
      <c r="E55" s="332"/>
      <c r="F55" s="332"/>
      <c r="I55" s="4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19"/>
      <c r="AO55" s="19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3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4"/>
      <c r="EK55" s="4"/>
      <c r="EL55" s="4"/>
      <c r="EM55" s="4"/>
      <c r="EN55" s="5"/>
      <c r="EO55" s="5"/>
      <c r="EP55" s="5"/>
      <c r="EQ55" s="6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</row>
    <row r="56" spans="1:192" ht="15" customHeight="1" x14ac:dyDescent="0.25">
      <c r="A56" s="332"/>
      <c r="B56" s="332"/>
      <c r="C56" s="332"/>
      <c r="D56" s="332"/>
      <c r="E56" s="332"/>
      <c r="F56" s="332"/>
      <c r="G56" s="71"/>
      <c r="H56" s="198" t="s">
        <v>24</v>
      </c>
      <c r="I56" s="198"/>
      <c r="J56" s="198"/>
      <c r="K56" s="198"/>
      <c r="L56" s="198"/>
      <c r="M56" s="199"/>
      <c r="N56" s="200"/>
      <c r="O56" s="200"/>
      <c r="P56" s="200"/>
      <c r="Q56" s="200"/>
      <c r="R56" s="200"/>
      <c r="S56" s="200"/>
      <c r="T56" s="200"/>
      <c r="U56" s="200"/>
      <c r="V56" s="201"/>
      <c r="X56" s="202"/>
      <c r="Y56" s="202"/>
      <c r="Z56" s="202"/>
      <c r="AA56" s="202"/>
      <c r="AB56" s="202"/>
      <c r="AC56" s="202"/>
      <c r="AD56" s="202"/>
      <c r="AE56" s="74"/>
      <c r="AF56" s="203" t="s">
        <v>23</v>
      </c>
      <c r="AG56" s="203"/>
      <c r="AH56" s="203"/>
      <c r="AI56" s="203"/>
      <c r="AJ56" s="199"/>
      <c r="AK56" s="200"/>
      <c r="AL56" s="200"/>
      <c r="AM56" s="200"/>
      <c r="AN56" s="200"/>
      <c r="AO56" s="200"/>
      <c r="AP56" s="200"/>
      <c r="AQ56" s="200"/>
      <c r="AR56" s="200"/>
      <c r="AS56" s="200"/>
      <c r="AT56" s="200"/>
      <c r="AU56" s="200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  <c r="BI56" s="200"/>
      <c r="BJ56" s="200"/>
      <c r="BK56" s="200"/>
      <c r="BL56" s="200"/>
      <c r="BM56" s="200"/>
      <c r="BN56" s="200"/>
      <c r="BO56" s="200"/>
      <c r="BP56" s="200"/>
      <c r="BQ56" s="200"/>
      <c r="BR56" s="200"/>
      <c r="BS56" s="201"/>
      <c r="BT56" s="75"/>
      <c r="BU56" s="75"/>
      <c r="BV56" s="75"/>
      <c r="BW56" s="75"/>
      <c r="BX56" s="75"/>
      <c r="BY56" s="75"/>
      <c r="BZ56" s="75"/>
      <c r="CA56" s="75"/>
      <c r="CB56" s="75"/>
      <c r="CC56" s="2"/>
      <c r="CD56" s="2"/>
      <c r="CE56" s="2"/>
      <c r="CF56" s="2"/>
      <c r="CG56" s="3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4"/>
      <c r="EK56" s="4"/>
      <c r="EL56" s="4"/>
      <c r="EM56" s="4"/>
      <c r="EN56" s="5"/>
      <c r="EO56" s="5"/>
      <c r="EP56" s="5"/>
      <c r="EQ56" s="6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</row>
    <row r="57" spans="1:192" ht="3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9"/>
      <c r="K57" s="19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3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4"/>
      <c r="EK57" s="4"/>
      <c r="EL57" s="4"/>
      <c r="EM57" s="4"/>
      <c r="EN57" s="5"/>
      <c r="EO57" s="5"/>
      <c r="EP57" s="5"/>
      <c r="EQ57" s="6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</row>
    <row r="58" spans="1:192" ht="15" customHeight="1" x14ac:dyDescent="0.25">
      <c r="A58" s="210" t="s">
        <v>26</v>
      </c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2"/>
      <c r="T58" s="255" t="s">
        <v>176</v>
      </c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  <c r="AL58" s="256"/>
      <c r="AM58" s="256"/>
      <c r="AN58" s="256"/>
      <c r="AO58" s="256"/>
      <c r="AP58" s="256"/>
      <c r="AQ58" s="256"/>
      <c r="AR58" s="256"/>
      <c r="AS58" s="256"/>
      <c r="AT58" s="256"/>
      <c r="AU58" s="256"/>
      <c r="AV58" s="256"/>
      <c r="AW58" s="256"/>
      <c r="AX58" s="256"/>
      <c r="AY58" s="256"/>
      <c r="AZ58" s="256"/>
      <c r="BA58" s="256"/>
      <c r="BB58" s="256"/>
      <c r="BC58" s="256"/>
      <c r="BD58" s="256"/>
      <c r="BE58" s="256"/>
      <c r="BF58" s="256"/>
      <c r="BG58" s="256"/>
      <c r="BH58" s="256"/>
      <c r="BI58" s="256"/>
      <c r="BJ58" s="256"/>
      <c r="BK58" s="256"/>
      <c r="BL58" s="256"/>
      <c r="BM58" s="256"/>
      <c r="BN58" s="256"/>
      <c r="BO58" s="256"/>
      <c r="BP58" s="256"/>
      <c r="BQ58" s="256"/>
      <c r="BR58" s="256"/>
      <c r="BS58" s="256"/>
      <c r="BT58" s="256"/>
      <c r="BU58" s="256"/>
      <c r="BV58" s="256"/>
      <c r="BW58" s="256"/>
      <c r="BX58" s="256"/>
      <c r="BY58" s="256"/>
      <c r="BZ58" s="256"/>
      <c r="CA58" s="256"/>
      <c r="CB58" s="257"/>
      <c r="CC58" s="2"/>
      <c r="CD58" s="2"/>
      <c r="CE58" s="2"/>
      <c r="CF58" s="2"/>
      <c r="CG58" s="3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4"/>
      <c r="EK58" s="4"/>
      <c r="EL58" s="4"/>
      <c r="EM58" s="4"/>
      <c r="EN58" s="5"/>
      <c r="EO58" s="5"/>
      <c r="EP58" s="5"/>
      <c r="EQ58" s="6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</row>
    <row r="59" spans="1:192" ht="3.7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18"/>
      <c r="CD59" s="18"/>
      <c r="CE59" s="18"/>
      <c r="CF59" s="2"/>
      <c r="CG59" s="3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4"/>
      <c r="EK59" s="4"/>
      <c r="EL59" s="4"/>
      <c r="EM59" s="4"/>
      <c r="EN59" s="5"/>
      <c r="EO59" s="5"/>
      <c r="EP59" s="5"/>
      <c r="EQ59" s="6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</row>
    <row r="60" spans="1:192" ht="15" customHeight="1" x14ac:dyDescent="0.25">
      <c r="A60" s="254" t="s">
        <v>27</v>
      </c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  <c r="T60" s="211"/>
      <c r="U60" s="211"/>
      <c r="V60" s="211"/>
      <c r="W60" s="211"/>
      <c r="X60" s="211"/>
      <c r="Y60" s="211"/>
      <c r="Z60" s="211"/>
      <c r="AA60" s="211"/>
      <c r="AB60" s="212"/>
      <c r="AC60" s="255" t="s">
        <v>176</v>
      </c>
      <c r="AD60" s="256"/>
      <c r="AE60" s="256"/>
      <c r="AF60" s="256"/>
      <c r="AG60" s="256"/>
      <c r="AH60" s="256"/>
      <c r="AI60" s="256"/>
      <c r="AJ60" s="256"/>
      <c r="AK60" s="256"/>
      <c r="AL60" s="256"/>
      <c r="AM60" s="256"/>
      <c r="AN60" s="256"/>
      <c r="AO60" s="256"/>
      <c r="AP60" s="256"/>
      <c r="AQ60" s="256"/>
      <c r="AR60" s="256"/>
      <c r="AS60" s="256"/>
      <c r="AT60" s="256"/>
      <c r="AU60" s="256"/>
      <c r="AV60" s="256"/>
      <c r="AW60" s="256"/>
      <c r="AX60" s="256"/>
      <c r="AY60" s="256"/>
      <c r="AZ60" s="256"/>
      <c r="BA60" s="256"/>
      <c r="BB60" s="256"/>
      <c r="BC60" s="256"/>
      <c r="BD60" s="256"/>
      <c r="BE60" s="256"/>
      <c r="BF60" s="256"/>
      <c r="BG60" s="256"/>
      <c r="BH60" s="256"/>
      <c r="BI60" s="256"/>
      <c r="BJ60" s="256"/>
      <c r="BK60" s="256"/>
      <c r="BL60" s="256"/>
      <c r="BM60" s="256"/>
      <c r="BN60" s="256"/>
      <c r="BO60" s="256"/>
      <c r="BP60" s="256"/>
      <c r="BQ60" s="256"/>
      <c r="BR60" s="256"/>
      <c r="BS60" s="256"/>
      <c r="BT60" s="256"/>
      <c r="BU60" s="256"/>
      <c r="BV60" s="256"/>
      <c r="BW60" s="256"/>
      <c r="BX60" s="256"/>
      <c r="BY60" s="256"/>
      <c r="BZ60" s="256"/>
      <c r="CA60" s="256"/>
      <c r="CB60" s="257"/>
      <c r="CC60" s="2"/>
      <c r="CD60" s="2"/>
      <c r="CE60" s="2"/>
      <c r="CF60" s="2"/>
      <c r="CG60" s="3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4"/>
      <c r="EK60" s="4"/>
      <c r="EL60" s="4"/>
      <c r="EM60" s="4"/>
      <c r="EN60" s="5"/>
      <c r="EO60" s="5"/>
      <c r="EP60" s="5"/>
      <c r="EQ60" s="6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</row>
    <row r="61" spans="1:192" ht="7.2" customHeight="1" x14ac:dyDescent="0.25">
      <c r="A61" s="204"/>
      <c r="B61" s="204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  <c r="AK61" s="204"/>
      <c r="AL61" s="204"/>
      <c r="AM61" s="204"/>
      <c r="AN61" s="204"/>
      <c r="AO61" s="204"/>
      <c r="AP61" s="204"/>
      <c r="AQ61" s="204"/>
      <c r="AR61" s="204"/>
      <c r="AS61" s="204"/>
      <c r="AT61" s="204"/>
      <c r="AU61" s="204"/>
      <c r="AV61" s="204"/>
      <c r="AW61" s="204"/>
      <c r="AX61" s="204"/>
      <c r="AY61" s="204"/>
      <c r="AZ61" s="204"/>
      <c r="BA61" s="204"/>
      <c r="BB61" s="204"/>
      <c r="BC61" s="204"/>
      <c r="BD61" s="204"/>
      <c r="BE61" s="204"/>
      <c r="BF61" s="204"/>
      <c r="BG61" s="204"/>
      <c r="BH61" s="204"/>
      <c r="BI61" s="204"/>
      <c r="BJ61" s="204"/>
      <c r="BK61" s="204"/>
      <c r="BL61" s="204"/>
      <c r="BM61" s="204"/>
      <c r="BN61" s="204"/>
      <c r="BO61" s="204"/>
      <c r="BP61" s="204"/>
      <c r="BQ61" s="204"/>
      <c r="BR61" s="204"/>
      <c r="BS61" s="204"/>
      <c r="BT61" s="204"/>
      <c r="BU61" s="204"/>
      <c r="BV61" s="204"/>
      <c r="BW61" s="204"/>
      <c r="BX61" s="204"/>
      <c r="BY61" s="204"/>
      <c r="BZ61" s="204"/>
      <c r="CA61" s="204"/>
      <c r="CB61" s="204"/>
      <c r="CC61" s="2"/>
      <c r="CD61" s="2"/>
      <c r="CE61" s="2"/>
      <c r="CF61" s="2"/>
      <c r="CG61" s="3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4"/>
      <c r="EK61" s="4"/>
      <c r="EL61" s="4"/>
      <c r="EM61" s="4"/>
      <c r="EN61" s="5"/>
      <c r="EO61" s="5"/>
      <c r="EP61" s="5"/>
      <c r="EQ61" s="6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</row>
    <row r="62" spans="1:192" ht="15" customHeight="1" x14ac:dyDescent="0.25">
      <c r="A62" s="195" t="s">
        <v>127</v>
      </c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  <c r="AJ62" s="195"/>
      <c r="AK62" s="195"/>
      <c r="AL62" s="195"/>
      <c r="AM62" s="195"/>
      <c r="AN62" s="195"/>
      <c r="AO62" s="195"/>
      <c r="AP62" s="195"/>
      <c r="AQ62" s="195"/>
      <c r="AR62" s="195"/>
      <c r="AS62" s="195"/>
      <c r="AT62" s="195"/>
      <c r="AU62" s="195"/>
      <c r="AV62" s="195"/>
      <c r="AW62" s="195"/>
      <c r="AX62" s="195"/>
      <c r="AY62" s="195"/>
      <c r="AZ62" s="195"/>
      <c r="BA62" s="195"/>
      <c r="BB62" s="195"/>
      <c r="BC62" s="195"/>
      <c r="BD62" s="195"/>
      <c r="BE62" s="195"/>
      <c r="BF62" s="195"/>
      <c r="BG62" s="195"/>
      <c r="BH62" s="195"/>
      <c r="BI62" s="195"/>
      <c r="BJ62" s="195"/>
      <c r="BK62" s="195"/>
      <c r="BL62" s="195"/>
      <c r="BM62" s="195"/>
      <c r="BN62" s="195"/>
      <c r="BO62" s="195"/>
      <c r="BP62" s="195"/>
      <c r="BQ62" s="195"/>
      <c r="BR62" s="195"/>
      <c r="BS62" s="195"/>
      <c r="BT62" s="195"/>
      <c r="BU62" s="195"/>
      <c r="BV62" s="195"/>
      <c r="BW62" s="195"/>
      <c r="BX62" s="195"/>
      <c r="BY62" s="195"/>
      <c r="BZ62" s="195"/>
      <c r="CA62" s="195"/>
      <c r="CB62" s="195"/>
      <c r="CC62" s="2"/>
      <c r="CD62" s="2"/>
      <c r="CE62" s="2"/>
      <c r="CF62" s="2"/>
      <c r="CG62" s="3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4"/>
      <c r="EK62" s="4"/>
      <c r="EL62" s="4"/>
      <c r="EM62" s="4"/>
      <c r="EN62" s="5"/>
      <c r="EO62" s="5"/>
      <c r="EP62" s="5"/>
      <c r="EQ62" s="6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</row>
    <row r="63" spans="1:192" ht="3.75" customHeight="1" x14ac:dyDescent="0.25">
      <c r="A63" s="204"/>
      <c r="B63" s="204"/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4"/>
      <c r="AO63" s="204"/>
      <c r="AP63" s="204"/>
      <c r="AQ63" s="204"/>
      <c r="AR63" s="204"/>
      <c r="AS63" s="204"/>
      <c r="AT63" s="204"/>
      <c r="AU63" s="204"/>
      <c r="AV63" s="204"/>
      <c r="AW63" s="204"/>
      <c r="AX63" s="204"/>
      <c r="AY63" s="204"/>
      <c r="AZ63" s="204"/>
      <c r="BA63" s="204"/>
      <c r="BB63" s="204"/>
      <c r="BC63" s="204"/>
      <c r="BD63" s="204"/>
      <c r="BE63" s="204"/>
      <c r="BF63" s="204"/>
      <c r="BG63" s="204"/>
      <c r="BH63" s="204"/>
      <c r="BI63" s="204"/>
      <c r="BJ63" s="204"/>
      <c r="BK63" s="204"/>
      <c r="BL63" s="204"/>
      <c r="BM63" s="204"/>
      <c r="BN63" s="204"/>
      <c r="BO63" s="204"/>
      <c r="BP63" s="204"/>
      <c r="BQ63" s="204"/>
      <c r="BR63" s="204"/>
      <c r="BS63" s="204"/>
      <c r="BT63" s="204"/>
      <c r="BU63" s="204"/>
      <c r="BV63" s="204"/>
      <c r="BW63" s="204"/>
      <c r="BX63" s="204"/>
      <c r="BY63" s="204"/>
      <c r="BZ63" s="204"/>
      <c r="CA63" s="204"/>
      <c r="CB63" s="204"/>
      <c r="CC63" s="2"/>
      <c r="CD63" s="2"/>
      <c r="CE63" s="2"/>
      <c r="CF63" s="2"/>
      <c r="CG63" s="3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4"/>
      <c r="EK63" s="4"/>
      <c r="EL63" s="4"/>
      <c r="EM63" s="4"/>
      <c r="EN63" s="5"/>
      <c r="EO63" s="5"/>
      <c r="EP63" s="5"/>
      <c r="EQ63" s="6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7"/>
      <c r="FN63" s="7"/>
      <c r="FO63" s="7"/>
      <c r="FP63" s="22"/>
      <c r="FQ63" s="22"/>
      <c r="FR63" s="22"/>
      <c r="FS63" s="22"/>
      <c r="FT63" s="7"/>
      <c r="FU63" s="7"/>
      <c r="FV63" s="7"/>
      <c r="FW63" s="22"/>
      <c r="FX63" s="22"/>
      <c r="FY63" s="22"/>
      <c r="FZ63" s="22"/>
      <c r="GA63" s="7"/>
      <c r="GB63" s="7"/>
      <c r="GC63" s="7"/>
      <c r="GD63" s="22"/>
      <c r="GE63" s="22"/>
      <c r="GF63" s="22"/>
      <c r="GG63" s="22"/>
      <c r="GH63" s="7"/>
      <c r="GI63" s="7"/>
      <c r="GJ63" s="7"/>
    </row>
    <row r="64" spans="1:192" ht="15" customHeight="1" x14ac:dyDescent="0.25">
      <c r="A64" s="258" t="s">
        <v>128</v>
      </c>
      <c r="B64" s="211"/>
      <c r="C64" s="211"/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259"/>
      <c r="O64" s="207"/>
      <c r="P64" s="208"/>
      <c r="Q64" s="208"/>
      <c r="R64" s="208"/>
      <c r="S64" s="208"/>
      <c r="T64" s="208"/>
      <c r="U64" s="208"/>
      <c r="V64" s="208"/>
      <c r="W64" s="208"/>
      <c r="X64" s="208"/>
      <c r="Y64" s="209"/>
      <c r="Z64" s="221" t="s">
        <v>28</v>
      </c>
      <c r="AA64" s="164"/>
      <c r="AB64" s="164"/>
      <c r="AC64" s="218"/>
      <c r="AD64" s="215"/>
      <c r="AE64" s="215"/>
      <c r="AF64" s="162"/>
      <c r="AG64" s="221" t="s">
        <v>29</v>
      </c>
      <c r="AH64" s="164"/>
      <c r="AI64" s="164"/>
      <c r="AJ64" s="218"/>
      <c r="AK64" s="215"/>
      <c r="AL64" s="215"/>
      <c r="AM64" s="162"/>
      <c r="AN64" s="221" t="s">
        <v>30</v>
      </c>
      <c r="AO64" s="164"/>
      <c r="AP64" s="164"/>
      <c r="AQ64" s="218"/>
      <c r="AR64" s="215"/>
      <c r="AS64" s="215"/>
      <c r="AT64" s="162"/>
      <c r="AV64" s="249" t="s">
        <v>103</v>
      </c>
      <c r="AW64" s="250"/>
      <c r="AX64" s="250"/>
      <c r="AY64" s="250"/>
      <c r="AZ64" s="250"/>
      <c r="BA64" s="250"/>
      <c r="BB64" s="251"/>
      <c r="BC64" s="246" t="s">
        <v>32</v>
      </c>
      <c r="BD64" s="247"/>
      <c r="BE64" s="247"/>
      <c r="BF64" s="247"/>
      <c r="BG64" s="248"/>
      <c r="BH64" s="48"/>
      <c r="BI64" s="48" t="s">
        <v>104</v>
      </c>
      <c r="BJ64" s="49"/>
      <c r="BK64" s="48" t="s">
        <v>106</v>
      </c>
      <c r="BL64" s="246">
        <v>25</v>
      </c>
      <c r="BM64" s="248"/>
      <c r="BN64" s="48"/>
      <c r="BO64" s="48" t="s">
        <v>107</v>
      </c>
      <c r="BP64" s="49"/>
      <c r="BQ64" s="48" t="s">
        <v>106</v>
      </c>
      <c r="BR64" s="246">
        <v>18</v>
      </c>
      <c r="BS64" s="248"/>
      <c r="BT64" s="48"/>
      <c r="BU64" s="48" t="s">
        <v>108</v>
      </c>
      <c r="BV64" s="49"/>
      <c r="BW64" s="48" t="s">
        <v>106</v>
      </c>
      <c r="BX64" s="246">
        <v>17</v>
      </c>
      <c r="BY64" s="248"/>
      <c r="BZ64" s="252"/>
      <c r="CA64" s="253"/>
      <c r="CB64" s="253"/>
      <c r="CC64" s="2"/>
      <c r="CD64" s="2"/>
      <c r="CE64" s="2"/>
      <c r="CF64" s="2"/>
      <c r="CG64" s="3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4"/>
      <c r="EK64" s="4"/>
      <c r="EL64" s="4"/>
      <c r="EM64" s="4"/>
      <c r="EN64" s="5"/>
      <c r="EO64" s="5"/>
      <c r="EP64" s="5"/>
      <c r="EQ64" s="6"/>
      <c r="ER64" s="243" t="s">
        <v>31</v>
      </c>
      <c r="ES64" s="244"/>
      <c r="ET64" s="244"/>
      <c r="EU64" s="244"/>
      <c r="EV64" s="244"/>
      <c r="EW64" s="244"/>
      <c r="EX64" s="244"/>
      <c r="EY64" s="245"/>
      <c r="EZ64" s="7"/>
      <c r="FA64" s="23"/>
      <c r="FB64" s="242" t="s">
        <v>32</v>
      </c>
      <c r="FC64" s="227"/>
      <c r="FD64" s="227"/>
      <c r="FE64" s="227"/>
      <c r="FF64" s="227"/>
      <c r="FG64" s="227"/>
      <c r="FH64" s="227"/>
      <c r="FI64" s="227"/>
      <c r="FJ64" s="227"/>
      <c r="FK64" s="227"/>
      <c r="FL64" s="228"/>
      <c r="FM64" s="241" t="s">
        <v>28</v>
      </c>
      <c r="FN64" s="230"/>
      <c r="FO64" s="231"/>
      <c r="FP64" s="226" t="s">
        <v>33</v>
      </c>
      <c r="FQ64" s="227"/>
      <c r="FR64" s="227"/>
      <c r="FS64" s="228"/>
      <c r="FT64" s="241" t="s">
        <v>29</v>
      </c>
      <c r="FU64" s="230"/>
      <c r="FV64" s="231"/>
      <c r="FW64" s="226" t="s">
        <v>34</v>
      </c>
      <c r="FX64" s="227"/>
      <c r="FY64" s="227"/>
      <c r="FZ64" s="228"/>
      <c r="GA64" s="241" t="s">
        <v>30</v>
      </c>
      <c r="GB64" s="230"/>
      <c r="GC64" s="231"/>
      <c r="GD64" s="226" t="s">
        <v>35</v>
      </c>
      <c r="GE64" s="227"/>
      <c r="GF64" s="227"/>
      <c r="GG64" s="228"/>
      <c r="GH64" s="24"/>
      <c r="GI64" s="7"/>
      <c r="GJ64" s="7"/>
    </row>
    <row r="65" spans="1:192" ht="3.75" customHeight="1" x14ac:dyDescent="0.25">
      <c r="A65" s="234" t="s">
        <v>36</v>
      </c>
      <c r="B65" s="235"/>
      <c r="C65" s="235"/>
      <c r="D65" s="235"/>
      <c r="E65" s="23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3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4"/>
      <c r="EK65" s="4"/>
      <c r="EL65" s="4"/>
      <c r="EM65" s="4"/>
      <c r="EN65" s="5"/>
      <c r="EO65" s="5"/>
      <c r="EP65" s="5"/>
      <c r="EQ65" s="6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25"/>
      <c r="FC65" s="25"/>
      <c r="FD65" s="25"/>
      <c r="FE65" s="25"/>
      <c r="FF65" s="25"/>
      <c r="FG65" s="25"/>
      <c r="FH65" s="25"/>
      <c r="FI65" s="25"/>
      <c r="FJ65" s="26"/>
      <c r="FK65" s="25"/>
      <c r="FL65" s="25"/>
      <c r="FM65" s="22"/>
      <c r="FN65" s="22"/>
      <c r="FO65" s="22"/>
      <c r="FP65" s="25"/>
      <c r="FQ65" s="25"/>
      <c r="FR65" s="26"/>
      <c r="FS65" s="26"/>
      <c r="FT65" s="7"/>
      <c r="FU65" s="22"/>
      <c r="FV65" s="22"/>
      <c r="FW65" s="25"/>
      <c r="FX65" s="25"/>
      <c r="FY65" s="26"/>
      <c r="FZ65" s="26"/>
      <c r="GA65" s="7"/>
      <c r="GB65" s="22"/>
      <c r="GC65" s="22"/>
      <c r="GD65" s="25"/>
      <c r="GE65" s="25"/>
      <c r="GF65" s="26"/>
      <c r="GG65" s="26"/>
      <c r="GH65" s="7"/>
      <c r="GI65" s="22"/>
      <c r="GJ65" s="22"/>
    </row>
    <row r="66" spans="1:192" ht="15" customHeight="1" x14ac:dyDescent="0.25">
      <c r="A66" s="237"/>
      <c r="B66" s="164"/>
      <c r="C66" s="164"/>
      <c r="D66" s="164"/>
      <c r="E66" s="159"/>
      <c r="F66" s="199"/>
      <c r="G66" s="215"/>
      <c r="H66" s="215"/>
      <c r="I66" s="215"/>
      <c r="J66" s="215"/>
      <c r="K66" s="215"/>
      <c r="L66" s="215"/>
      <c r="M66" s="162"/>
      <c r="N66" s="27"/>
      <c r="O66" s="199"/>
      <c r="P66" s="215"/>
      <c r="Q66" s="215"/>
      <c r="R66" s="215"/>
      <c r="S66" s="215"/>
      <c r="T66" s="215"/>
      <c r="U66" s="162"/>
      <c r="V66" s="221" t="s">
        <v>28</v>
      </c>
      <c r="W66" s="164"/>
      <c r="X66" s="164"/>
      <c r="Y66" s="218"/>
      <c r="Z66" s="215"/>
      <c r="AA66" s="215"/>
      <c r="AB66" s="162"/>
      <c r="AC66" s="221" t="s">
        <v>29</v>
      </c>
      <c r="AD66" s="164"/>
      <c r="AE66" s="164"/>
      <c r="AF66" s="218"/>
      <c r="AG66" s="215"/>
      <c r="AH66" s="215"/>
      <c r="AI66" s="162"/>
      <c r="AJ66" s="221" t="s">
        <v>30</v>
      </c>
      <c r="AK66" s="164"/>
      <c r="AL66" s="164"/>
      <c r="AM66" s="218"/>
      <c r="AN66" s="215"/>
      <c r="AO66" s="215"/>
      <c r="AP66" s="162"/>
      <c r="AQ66" s="222" t="s">
        <v>37</v>
      </c>
      <c r="AR66" s="223"/>
      <c r="AS66" s="199"/>
      <c r="AT66" s="215"/>
      <c r="AU66" s="215"/>
      <c r="AV66" s="215"/>
      <c r="AW66" s="215"/>
      <c r="AX66" s="215"/>
      <c r="AY66" s="215"/>
      <c r="AZ66" s="162"/>
      <c r="BA66" s="27"/>
      <c r="BB66" s="199"/>
      <c r="BC66" s="215"/>
      <c r="BD66" s="215"/>
      <c r="BE66" s="215"/>
      <c r="BF66" s="215"/>
      <c r="BG66" s="162"/>
      <c r="BH66" s="233" t="s">
        <v>105</v>
      </c>
      <c r="BI66" s="164"/>
      <c r="BJ66" s="164"/>
      <c r="BK66" s="218"/>
      <c r="BL66" s="215"/>
      <c r="BM66" s="215"/>
      <c r="BN66" s="162"/>
      <c r="BO66" s="221" t="s">
        <v>29</v>
      </c>
      <c r="BP66" s="224"/>
      <c r="BQ66" s="225"/>
      <c r="BR66" s="218"/>
      <c r="BS66" s="215"/>
      <c r="BT66" s="215"/>
      <c r="BU66" s="162"/>
      <c r="BV66" s="221" t="s">
        <v>30</v>
      </c>
      <c r="BW66" s="164"/>
      <c r="BX66" s="164"/>
      <c r="BY66" s="218"/>
      <c r="BZ66" s="219"/>
      <c r="CA66" s="219"/>
      <c r="CB66" s="220"/>
      <c r="CC66" s="28"/>
      <c r="CD66" s="2"/>
      <c r="CE66" s="2"/>
      <c r="CF66" s="2"/>
      <c r="CG66" s="3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4"/>
      <c r="EK66" s="4"/>
      <c r="EL66" s="4"/>
      <c r="EM66" s="4"/>
      <c r="EN66" s="5"/>
      <c r="EO66" s="5"/>
      <c r="EP66" s="5"/>
      <c r="EQ66" s="6"/>
      <c r="ER66" s="243" t="s">
        <v>31</v>
      </c>
      <c r="ES66" s="244"/>
      <c r="ET66" s="244"/>
      <c r="EU66" s="244"/>
      <c r="EV66" s="244"/>
      <c r="EW66" s="244"/>
      <c r="EX66" s="244"/>
      <c r="EY66" s="245"/>
      <c r="EZ66" s="29"/>
      <c r="FA66" s="30"/>
      <c r="FB66" s="232" t="s">
        <v>38</v>
      </c>
      <c r="FC66" s="227"/>
      <c r="FD66" s="227"/>
      <c r="FE66" s="227"/>
      <c r="FF66" s="227"/>
      <c r="FG66" s="227"/>
      <c r="FH66" s="227"/>
      <c r="FI66" s="228"/>
      <c r="FJ66" s="31"/>
      <c r="FK66" s="232" t="s">
        <v>39</v>
      </c>
      <c r="FL66" s="227"/>
      <c r="FM66" s="227"/>
      <c r="FN66" s="227"/>
      <c r="FO66" s="227"/>
      <c r="FP66" s="227"/>
      <c r="FQ66" s="228"/>
      <c r="FR66" s="229" t="s">
        <v>40</v>
      </c>
      <c r="FS66" s="230"/>
      <c r="FT66" s="231"/>
      <c r="FU66" s="226" t="s">
        <v>41</v>
      </c>
      <c r="FV66" s="227"/>
      <c r="FW66" s="227"/>
      <c r="FX66" s="228"/>
      <c r="FY66" s="229" t="s">
        <v>42</v>
      </c>
      <c r="FZ66" s="230"/>
      <c r="GA66" s="231"/>
      <c r="GB66" s="226" t="s">
        <v>43</v>
      </c>
      <c r="GC66" s="227"/>
      <c r="GD66" s="227"/>
      <c r="GE66" s="228"/>
      <c r="GF66" s="229" t="s">
        <v>44</v>
      </c>
      <c r="GG66" s="230"/>
      <c r="GH66" s="231"/>
      <c r="GI66" s="226" t="s">
        <v>45</v>
      </c>
      <c r="GJ66" s="227"/>
    </row>
    <row r="67" spans="1:192" ht="3.75" customHeight="1" x14ac:dyDescent="0.25">
      <c r="A67" s="237"/>
      <c r="B67" s="164"/>
      <c r="C67" s="164"/>
      <c r="D67" s="164"/>
      <c r="E67" s="159"/>
      <c r="F67" s="32"/>
      <c r="G67" s="32"/>
      <c r="H67" s="3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3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4"/>
      <c r="EK67" s="4"/>
      <c r="EL67" s="4"/>
      <c r="EM67" s="4"/>
      <c r="EN67" s="5"/>
      <c r="EO67" s="5"/>
      <c r="EP67" s="5"/>
      <c r="EQ67" s="6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26"/>
      <c r="FC67" s="26"/>
      <c r="FD67" s="26"/>
      <c r="FE67" s="26"/>
      <c r="FF67" s="26"/>
      <c r="FG67" s="26"/>
      <c r="FH67" s="26"/>
      <c r="FI67" s="26"/>
      <c r="FJ67" s="7"/>
      <c r="FK67" s="26"/>
      <c r="FL67" s="26"/>
      <c r="FM67" s="26"/>
      <c r="FN67" s="26"/>
      <c r="FO67" s="26"/>
      <c r="FP67" s="26"/>
      <c r="FQ67" s="26"/>
      <c r="FR67" s="7"/>
      <c r="FS67" s="7"/>
      <c r="FT67" s="7"/>
      <c r="FU67" s="26"/>
      <c r="FV67" s="26"/>
      <c r="FW67" s="26"/>
      <c r="FX67" s="26"/>
      <c r="FY67" s="7"/>
      <c r="FZ67" s="7"/>
      <c r="GA67" s="7"/>
      <c r="GB67" s="26"/>
      <c r="GC67" s="26"/>
      <c r="GD67" s="26"/>
      <c r="GE67" s="26"/>
      <c r="GF67" s="7"/>
      <c r="GG67" s="7"/>
      <c r="GH67" s="7"/>
      <c r="GI67" s="26"/>
      <c r="GJ67" s="26"/>
    </row>
    <row r="68" spans="1:192" ht="15" customHeight="1" x14ac:dyDescent="0.25">
      <c r="A68" s="237"/>
      <c r="B68" s="164"/>
      <c r="C68" s="164"/>
      <c r="D68" s="164"/>
      <c r="E68" s="159"/>
      <c r="F68" s="199"/>
      <c r="G68" s="215"/>
      <c r="H68" s="215"/>
      <c r="I68" s="215"/>
      <c r="J68" s="215"/>
      <c r="K68" s="215"/>
      <c r="L68" s="215"/>
      <c r="M68" s="162"/>
      <c r="N68" s="27"/>
      <c r="O68" s="199"/>
      <c r="P68" s="215"/>
      <c r="Q68" s="215"/>
      <c r="R68" s="215"/>
      <c r="S68" s="215"/>
      <c r="T68" s="215"/>
      <c r="U68" s="162"/>
      <c r="V68" s="221" t="s">
        <v>28</v>
      </c>
      <c r="W68" s="164"/>
      <c r="X68" s="164"/>
      <c r="Y68" s="218"/>
      <c r="Z68" s="215"/>
      <c r="AA68" s="215"/>
      <c r="AB68" s="162"/>
      <c r="AC68" s="221" t="s">
        <v>29</v>
      </c>
      <c r="AD68" s="164"/>
      <c r="AE68" s="164"/>
      <c r="AF68" s="218"/>
      <c r="AG68" s="215"/>
      <c r="AH68" s="215"/>
      <c r="AI68" s="162"/>
      <c r="AJ68" s="221" t="s">
        <v>30</v>
      </c>
      <c r="AK68" s="164"/>
      <c r="AL68" s="164"/>
      <c r="AM68" s="218"/>
      <c r="AN68" s="215"/>
      <c r="AO68" s="215"/>
      <c r="AP68" s="162"/>
      <c r="AQ68" s="222" t="s">
        <v>37</v>
      </c>
      <c r="AR68" s="223"/>
      <c r="AS68" s="199"/>
      <c r="AT68" s="215"/>
      <c r="AU68" s="215"/>
      <c r="AV68" s="215"/>
      <c r="AW68" s="215"/>
      <c r="AX68" s="215"/>
      <c r="AY68" s="215"/>
      <c r="AZ68" s="162"/>
      <c r="BA68" s="27"/>
      <c r="BB68" s="199"/>
      <c r="BC68" s="215"/>
      <c r="BD68" s="215"/>
      <c r="BE68" s="215"/>
      <c r="BF68" s="215"/>
      <c r="BG68" s="162"/>
      <c r="BH68" s="221" t="s">
        <v>28</v>
      </c>
      <c r="BI68" s="164"/>
      <c r="BJ68" s="164"/>
      <c r="BK68" s="218"/>
      <c r="BL68" s="215"/>
      <c r="BM68" s="215"/>
      <c r="BN68" s="162"/>
      <c r="BO68" s="221" t="s">
        <v>29</v>
      </c>
      <c r="BP68" s="224"/>
      <c r="BQ68" s="225"/>
      <c r="BR68" s="218"/>
      <c r="BS68" s="215"/>
      <c r="BT68" s="215"/>
      <c r="BU68" s="162"/>
      <c r="BV68" s="221" t="s">
        <v>30</v>
      </c>
      <c r="BW68" s="164"/>
      <c r="BX68" s="164"/>
      <c r="BY68" s="218"/>
      <c r="BZ68" s="219"/>
      <c r="CA68" s="219"/>
      <c r="CB68" s="220"/>
      <c r="CC68" s="2"/>
      <c r="CD68" s="2"/>
      <c r="CE68" s="2"/>
      <c r="CF68" s="2"/>
      <c r="CG68" s="3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4"/>
      <c r="EK68" s="4"/>
      <c r="EL68" s="4"/>
      <c r="EM68" s="4"/>
      <c r="EN68" s="5"/>
      <c r="EO68" s="5"/>
      <c r="EP68" s="5"/>
      <c r="EQ68" s="6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</row>
    <row r="69" spans="1:192" ht="3.75" customHeight="1" x14ac:dyDescent="0.25">
      <c r="A69" s="237"/>
      <c r="B69" s="164"/>
      <c r="C69" s="164"/>
      <c r="D69" s="164"/>
      <c r="E69" s="159"/>
      <c r="F69" s="32"/>
      <c r="G69" s="32"/>
      <c r="H69" s="3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3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4"/>
      <c r="EK69" s="4"/>
      <c r="EL69" s="4"/>
      <c r="EM69" s="4"/>
      <c r="EN69" s="5"/>
      <c r="EO69" s="5"/>
      <c r="EP69" s="5"/>
      <c r="EQ69" s="6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</row>
    <row r="70" spans="1:192" ht="15" customHeight="1" x14ac:dyDescent="0.25">
      <c r="A70" s="238"/>
      <c r="B70" s="239"/>
      <c r="C70" s="239"/>
      <c r="D70" s="239"/>
      <c r="E70" s="240"/>
      <c r="F70" s="199"/>
      <c r="G70" s="215"/>
      <c r="H70" s="215"/>
      <c r="I70" s="215"/>
      <c r="J70" s="215"/>
      <c r="K70" s="215"/>
      <c r="L70" s="215"/>
      <c r="M70" s="162"/>
      <c r="N70" s="27"/>
      <c r="O70" s="199"/>
      <c r="P70" s="215"/>
      <c r="Q70" s="215"/>
      <c r="R70" s="215"/>
      <c r="S70" s="215"/>
      <c r="T70" s="215"/>
      <c r="U70" s="162"/>
      <c r="V70" s="221" t="s">
        <v>28</v>
      </c>
      <c r="W70" s="164"/>
      <c r="X70" s="164"/>
      <c r="Y70" s="218"/>
      <c r="Z70" s="215"/>
      <c r="AA70" s="215"/>
      <c r="AB70" s="162"/>
      <c r="AC70" s="221" t="s">
        <v>29</v>
      </c>
      <c r="AD70" s="164"/>
      <c r="AE70" s="164"/>
      <c r="AF70" s="218"/>
      <c r="AG70" s="215"/>
      <c r="AH70" s="215"/>
      <c r="AI70" s="162"/>
      <c r="AJ70" s="221" t="s">
        <v>30</v>
      </c>
      <c r="AK70" s="164"/>
      <c r="AL70" s="164"/>
      <c r="AM70" s="218"/>
      <c r="AN70" s="215"/>
      <c r="AO70" s="215"/>
      <c r="AP70" s="162"/>
      <c r="AQ70" s="222" t="s">
        <v>37</v>
      </c>
      <c r="AR70" s="223"/>
      <c r="AS70" s="199"/>
      <c r="AT70" s="215"/>
      <c r="AU70" s="215"/>
      <c r="AV70" s="215"/>
      <c r="AW70" s="215"/>
      <c r="AX70" s="215"/>
      <c r="AY70" s="215"/>
      <c r="AZ70" s="162"/>
      <c r="BA70" s="27"/>
      <c r="BB70" s="199"/>
      <c r="BC70" s="215"/>
      <c r="BD70" s="215"/>
      <c r="BE70" s="215"/>
      <c r="BF70" s="215"/>
      <c r="BG70" s="162"/>
      <c r="BH70" s="221" t="s">
        <v>28</v>
      </c>
      <c r="BI70" s="164"/>
      <c r="BJ70" s="164"/>
      <c r="BK70" s="218"/>
      <c r="BL70" s="215"/>
      <c r="BM70" s="215"/>
      <c r="BN70" s="162"/>
      <c r="BO70" s="221" t="s">
        <v>29</v>
      </c>
      <c r="BP70" s="224"/>
      <c r="BQ70" s="225"/>
      <c r="BR70" s="218"/>
      <c r="BS70" s="215"/>
      <c r="BT70" s="215"/>
      <c r="BU70" s="162"/>
      <c r="BV70" s="221" t="s">
        <v>30</v>
      </c>
      <c r="BW70" s="164"/>
      <c r="BX70" s="164"/>
      <c r="BY70" s="218"/>
      <c r="BZ70" s="219"/>
      <c r="CA70" s="219"/>
      <c r="CB70" s="220"/>
      <c r="CC70" s="2"/>
      <c r="CD70" s="2"/>
      <c r="CE70" s="2"/>
      <c r="CF70" s="2"/>
      <c r="CG70" s="3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4"/>
      <c r="EK70" s="4"/>
      <c r="EL70" s="4"/>
      <c r="EM70" s="4"/>
      <c r="EN70" s="5"/>
      <c r="EO70" s="5"/>
      <c r="EP70" s="5"/>
      <c r="EQ70" s="6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</row>
    <row r="71" spans="1:192" ht="7.2" customHeight="1" x14ac:dyDescent="0.25">
      <c r="A71" s="204"/>
      <c r="B71" s="204"/>
      <c r="C71" s="204"/>
      <c r="D71" s="204"/>
      <c r="E71" s="204"/>
      <c r="F71" s="204"/>
      <c r="G71" s="204"/>
      <c r="H71" s="204"/>
      <c r="I71" s="204"/>
      <c r="J71" s="204"/>
      <c r="K71" s="204"/>
      <c r="L71" s="204"/>
      <c r="M71" s="204"/>
      <c r="N71" s="204"/>
      <c r="O71" s="204"/>
      <c r="P71" s="204"/>
      <c r="Q71" s="204"/>
      <c r="R71" s="204"/>
      <c r="S71" s="204"/>
      <c r="T71" s="204"/>
      <c r="U71" s="204"/>
      <c r="V71" s="204"/>
      <c r="W71" s="204"/>
      <c r="X71" s="204"/>
      <c r="Y71" s="204"/>
      <c r="Z71" s="204"/>
      <c r="AA71" s="204"/>
      <c r="AB71" s="204"/>
      <c r="AC71" s="204"/>
      <c r="AD71" s="204"/>
      <c r="AE71" s="204"/>
      <c r="AF71" s="204"/>
      <c r="AG71" s="204"/>
      <c r="AH71" s="204"/>
      <c r="AI71" s="204"/>
      <c r="AJ71" s="204"/>
      <c r="AK71" s="204"/>
      <c r="AL71" s="204"/>
      <c r="AM71" s="204"/>
      <c r="AN71" s="204"/>
      <c r="AO71" s="204"/>
      <c r="AP71" s="204"/>
      <c r="AQ71" s="204"/>
      <c r="AR71" s="204"/>
      <c r="AS71" s="204"/>
      <c r="AT71" s="204"/>
      <c r="AU71" s="204"/>
      <c r="AV71" s="204"/>
      <c r="AW71" s="204"/>
      <c r="AX71" s="204"/>
      <c r="AY71" s="204"/>
      <c r="AZ71" s="204"/>
      <c r="BA71" s="204"/>
      <c r="BB71" s="204"/>
      <c r="BC71" s="204"/>
      <c r="BD71" s="204"/>
      <c r="BE71" s="204"/>
      <c r="BF71" s="204"/>
      <c r="BG71" s="204"/>
      <c r="BH71" s="204"/>
      <c r="BI71" s="204"/>
      <c r="BJ71" s="204"/>
      <c r="BK71" s="204"/>
      <c r="BL71" s="204"/>
      <c r="BM71" s="204"/>
      <c r="BN71" s="204"/>
      <c r="BO71" s="204"/>
      <c r="BP71" s="204"/>
      <c r="BQ71" s="204"/>
      <c r="BR71" s="204"/>
      <c r="BS71" s="204"/>
      <c r="BT71" s="204"/>
      <c r="BU71" s="204"/>
      <c r="BV71" s="204"/>
      <c r="BW71" s="204"/>
      <c r="BX71" s="204"/>
      <c r="BY71" s="204"/>
      <c r="BZ71" s="204"/>
      <c r="CA71" s="204"/>
      <c r="CB71" s="204"/>
      <c r="CC71" s="2"/>
      <c r="CD71" s="2"/>
      <c r="CE71" s="2"/>
      <c r="CF71" s="2"/>
      <c r="CG71" s="3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4"/>
      <c r="EK71" s="4"/>
      <c r="EL71" s="4"/>
      <c r="EM71" s="4"/>
      <c r="EN71" s="5"/>
      <c r="EO71" s="5"/>
      <c r="EP71" s="5"/>
      <c r="EQ71" s="6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</row>
    <row r="72" spans="1:192" ht="15" customHeight="1" x14ac:dyDescent="0.25">
      <c r="A72" s="195" t="s">
        <v>46</v>
      </c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195"/>
      <c r="W72" s="195"/>
      <c r="X72" s="195"/>
      <c r="Y72" s="195"/>
      <c r="Z72" s="195"/>
      <c r="AA72" s="195"/>
      <c r="AB72" s="195"/>
      <c r="AC72" s="195"/>
      <c r="AD72" s="195"/>
      <c r="AE72" s="195"/>
      <c r="AF72" s="195"/>
      <c r="AG72" s="195"/>
      <c r="AH72" s="195"/>
      <c r="AI72" s="195"/>
      <c r="AJ72" s="195"/>
      <c r="AK72" s="195"/>
      <c r="AL72" s="195"/>
      <c r="AM72" s="195"/>
      <c r="AN72" s="195"/>
      <c r="AO72" s="195"/>
      <c r="AP72" s="195"/>
      <c r="AQ72" s="195"/>
      <c r="AR72" s="195"/>
      <c r="AS72" s="195"/>
      <c r="AT72" s="195"/>
      <c r="AU72" s="195"/>
      <c r="AV72" s="195"/>
      <c r="AW72" s="195"/>
      <c r="AX72" s="195"/>
      <c r="AY72" s="195"/>
      <c r="AZ72" s="195"/>
      <c r="BA72" s="195"/>
      <c r="BB72" s="195"/>
      <c r="BC72" s="195"/>
      <c r="BD72" s="195"/>
      <c r="BE72" s="195"/>
      <c r="BF72" s="195"/>
      <c r="BG72" s="195"/>
      <c r="BH72" s="195"/>
      <c r="BI72" s="195"/>
      <c r="BJ72" s="195"/>
      <c r="BK72" s="195"/>
      <c r="BL72" s="195"/>
      <c r="BM72" s="195"/>
      <c r="BN72" s="195"/>
      <c r="BO72" s="195"/>
      <c r="BP72" s="195"/>
      <c r="BQ72" s="195"/>
      <c r="BR72" s="195"/>
      <c r="BS72" s="195"/>
      <c r="BT72" s="195"/>
      <c r="BU72" s="195"/>
      <c r="BV72" s="195"/>
      <c r="BW72" s="195"/>
      <c r="BX72" s="195"/>
      <c r="BY72" s="195"/>
      <c r="BZ72" s="195"/>
      <c r="CA72" s="195"/>
      <c r="CB72" s="195"/>
      <c r="CC72" s="2"/>
      <c r="CD72" s="2"/>
      <c r="CE72" s="2"/>
      <c r="CF72" s="2"/>
      <c r="CG72" s="3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4"/>
      <c r="EK72" s="4"/>
      <c r="EL72" s="4"/>
      <c r="EM72" s="4"/>
      <c r="EN72" s="5"/>
      <c r="EO72" s="5"/>
      <c r="EP72" s="5"/>
      <c r="EQ72" s="6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</row>
    <row r="73" spans="1:192" ht="3.75" customHeight="1" x14ac:dyDescent="0.25">
      <c r="A73" s="204"/>
      <c r="B73" s="204"/>
      <c r="C73" s="204"/>
      <c r="D73" s="204"/>
      <c r="E73" s="204"/>
      <c r="F73" s="204"/>
      <c r="G73" s="204"/>
      <c r="H73" s="204"/>
      <c r="I73" s="204"/>
      <c r="J73" s="204"/>
      <c r="K73" s="204"/>
      <c r="L73" s="204"/>
      <c r="M73" s="204"/>
      <c r="N73" s="204"/>
      <c r="O73" s="204"/>
      <c r="P73" s="204"/>
      <c r="Q73" s="204"/>
      <c r="R73" s="204"/>
      <c r="S73" s="204"/>
      <c r="T73" s="204"/>
      <c r="U73" s="204"/>
      <c r="V73" s="204"/>
      <c r="W73" s="204"/>
      <c r="X73" s="204"/>
      <c r="Y73" s="204"/>
      <c r="Z73" s="204"/>
      <c r="AA73" s="204"/>
      <c r="AB73" s="204"/>
      <c r="AC73" s="204"/>
      <c r="AD73" s="204"/>
      <c r="AE73" s="204"/>
      <c r="AF73" s="204"/>
      <c r="AG73" s="204"/>
      <c r="AH73" s="204"/>
      <c r="AI73" s="204"/>
      <c r="AJ73" s="204"/>
      <c r="AK73" s="204"/>
      <c r="AL73" s="204"/>
      <c r="AM73" s="204"/>
      <c r="AN73" s="204"/>
      <c r="AO73" s="204"/>
      <c r="AP73" s="204"/>
      <c r="AQ73" s="204"/>
      <c r="AR73" s="204"/>
      <c r="AS73" s="204"/>
      <c r="AT73" s="204"/>
      <c r="AU73" s="204"/>
      <c r="AV73" s="204"/>
      <c r="AW73" s="204"/>
      <c r="AX73" s="204"/>
      <c r="AY73" s="204"/>
      <c r="AZ73" s="204"/>
      <c r="BA73" s="204"/>
      <c r="BB73" s="204"/>
      <c r="BC73" s="204"/>
      <c r="BD73" s="204"/>
      <c r="BE73" s="204"/>
      <c r="BF73" s="204"/>
      <c r="BG73" s="204"/>
      <c r="BH73" s="204"/>
      <c r="BI73" s="204"/>
      <c r="BJ73" s="204"/>
      <c r="BK73" s="204"/>
      <c r="BL73" s="204"/>
      <c r="BM73" s="204"/>
      <c r="BN73" s="204"/>
      <c r="BO73" s="204"/>
      <c r="BP73" s="204"/>
      <c r="BQ73" s="204"/>
      <c r="BR73" s="204"/>
      <c r="BS73" s="204"/>
      <c r="BT73" s="204"/>
      <c r="BU73" s="204"/>
      <c r="BV73" s="204"/>
      <c r="BW73" s="204"/>
      <c r="BX73" s="204"/>
      <c r="BY73" s="204"/>
      <c r="BZ73" s="204"/>
      <c r="CA73" s="204"/>
      <c r="CB73" s="204"/>
      <c r="CC73" s="2"/>
      <c r="CD73" s="2"/>
      <c r="CE73" s="2"/>
      <c r="CF73" s="2"/>
      <c r="CG73" s="3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4"/>
      <c r="EK73" s="4"/>
      <c r="EL73" s="4"/>
      <c r="EM73" s="4"/>
      <c r="EN73" s="5"/>
      <c r="EO73" s="5"/>
      <c r="EP73" s="5"/>
      <c r="EQ73" s="6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</row>
    <row r="74" spans="1:192" ht="15" customHeight="1" x14ac:dyDescent="0.25">
      <c r="A74" s="210" t="s">
        <v>47</v>
      </c>
      <c r="B74" s="211"/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2"/>
      <c r="R74" s="213" t="s">
        <v>48</v>
      </c>
      <c r="S74" s="211"/>
      <c r="T74" s="211"/>
      <c r="U74" s="211"/>
      <c r="V74" s="211"/>
      <c r="W74" s="211"/>
      <c r="X74" s="212"/>
      <c r="Y74" s="214" t="s">
        <v>180</v>
      </c>
      <c r="Z74" s="215"/>
      <c r="AA74" s="215"/>
      <c r="AB74" s="215"/>
      <c r="AC74" s="215"/>
      <c r="AD74" s="215"/>
      <c r="AE74" s="215"/>
      <c r="AF74" s="215"/>
      <c r="AG74" s="215"/>
      <c r="AH74" s="215"/>
      <c r="AI74" s="215"/>
      <c r="AJ74" s="215"/>
      <c r="AK74" s="162"/>
      <c r="AL74" s="213" t="s">
        <v>49</v>
      </c>
      <c r="AM74" s="211"/>
      <c r="AN74" s="211"/>
      <c r="AO74" s="211"/>
      <c r="AP74" s="212"/>
      <c r="AQ74" s="214" t="s">
        <v>181</v>
      </c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7"/>
      <c r="CC74" s="2"/>
      <c r="CD74" s="2"/>
      <c r="CE74" s="2"/>
      <c r="CF74" s="2"/>
      <c r="CG74" s="3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4"/>
      <c r="EK74" s="4"/>
      <c r="EL74" s="4"/>
      <c r="EM74" s="4"/>
      <c r="EN74" s="5"/>
      <c r="EO74" s="5"/>
      <c r="EP74" s="5"/>
      <c r="EQ74" s="6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</row>
    <row r="75" spans="1:192" ht="3.75" customHeight="1" x14ac:dyDescent="0.25">
      <c r="A75" s="204"/>
      <c r="B75" s="204"/>
      <c r="C75" s="204"/>
      <c r="D75" s="204"/>
      <c r="E75" s="204"/>
      <c r="F75" s="204"/>
      <c r="G75" s="204"/>
      <c r="H75" s="204"/>
      <c r="I75" s="204"/>
      <c r="J75" s="204"/>
      <c r="K75" s="204"/>
      <c r="L75" s="204"/>
      <c r="M75" s="204"/>
      <c r="N75" s="204"/>
      <c r="O75" s="204"/>
      <c r="P75" s="204"/>
      <c r="Q75" s="204"/>
      <c r="R75" s="204"/>
      <c r="S75" s="204"/>
      <c r="T75" s="204"/>
      <c r="U75" s="204"/>
      <c r="V75" s="204"/>
      <c r="W75" s="204"/>
      <c r="X75" s="204"/>
      <c r="Y75" s="204"/>
      <c r="Z75" s="204"/>
      <c r="AA75" s="204"/>
      <c r="AB75" s="204"/>
      <c r="AC75" s="204"/>
      <c r="AD75" s="204"/>
      <c r="AE75" s="204"/>
      <c r="AF75" s="204"/>
      <c r="AG75" s="204"/>
      <c r="AH75" s="204"/>
      <c r="AI75" s="204"/>
      <c r="AJ75" s="204"/>
      <c r="AK75" s="204"/>
      <c r="AL75" s="204"/>
      <c r="AM75" s="204"/>
      <c r="AN75" s="204"/>
      <c r="AO75" s="204"/>
      <c r="AP75" s="204"/>
      <c r="AQ75" s="204"/>
      <c r="AR75" s="204"/>
      <c r="AS75" s="204"/>
      <c r="AT75" s="204"/>
      <c r="AU75" s="204"/>
      <c r="AV75" s="204"/>
      <c r="AW75" s="204"/>
      <c r="AX75" s="204"/>
      <c r="AY75" s="204"/>
      <c r="AZ75" s="204"/>
      <c r="BA75" s="204"/>
      <c r="BB75" s="204"/>
      <c r="BC75" s="204"/>
      <c r="BD75" s="204"/>
      <c r="BE75" s="204"/>
      <c r="BF75" s="204"/>
      <c r="BG75" s="204"/>
      <c r="BH75" s="204"/>
      <c r="BI75" s="204"/>
      <c r="BJ75" s="204"/>
      <c r="BK75" s="204"/>
      <c r="BL75" s="204"/>
      <c r="BM75" s="204"/>
      <c r="BN75" s="204"/>
      <c r="BO75" s="204"/>
      <c r="BP75" s="204"/>
      <c r="BQ75" s="204"/>
      <c r="BR75" s="204"/>
      <c r="BS75" s="204"/>
      <c r="BT75" s="204"/>
      <c r="BU75" s="204"/>
      <c r="BV75" s="204"/>
      <c r="BW75" s="204"/>
      <c r="BX75" s="204"/>
      <c r="BY75" s="204"/>
      <c r="BZ75" s="204"/>
      <c r="CA75" s="204"/>
      <c r="CB75" s="204"/>
      <c r="CC75" s="2"/>
      <c r="CD75" s="2"/>
      <c r="CE75" s="2"/>
      <c r="CF75" s="2"/>
      <c r="CG75" s="3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4"/>
      <c r="EK75" s="4"/>
      <c r="EL75" s="4"/>
      <c r="EM75" s="4"/>
      <c r="EN75" s="5"/>
      <c r="EO75" s="5"/>
      <c r="EP75" s="5"/>
      <c r="EQ75" s="6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</row>
    <row r="76" spans="1:192" ht="15" customHeight="1" x14ac:dyDescent="0.25">
      <c r="A76" s="206" t="s">
        <v>50</v>
      </c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207" t="s">
        <v>179</v>
      </c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/>
      <c r="AZ76" s="161"/>
      <c r="BA76" s="161"/>
      <c r="BB76" s="161"/>
      <c r="BC76" s="161"/>
      <c r="BD76" s="161"/>
      <c r="BE76" s="161"/>
      <c r="BF76" s="161"/>
      <c r="BG76" s="161"/>
      <c r="BH76" s="161"/>
      <c r="BI76" s="161"/>
      <c r="BJ76" s="161"/>
      <c r="BK76" s="161"/>
      <c r="BL76" s="161"/>
      <c r="BM76" s="161"/>
      <c r="BN76" s="161"/>
      <c r="BO76" s="161"/>
      <c r="BP76" s="161"/>
      <c r="BQ76" s="161"/>
      <c r="BR76" s="161"/>
      <c r="BS76" s="161"/>
      <c r="BT76" s="161"/>
      <c r="BU76" s="161"/>
      <c r="BV76" s="161"/>
      <c r="BW76" s="161"/>
      <c r="BX76" s="161"/>
      <c r="BY76" s="161"/>
      <c r="BZ76" s="161"/>
      <c r="CA76" s="161"/>
      <c r="CB76" s="162"/>
      <c r="CC76" s="2"/>
      <c r="CD76" s="2"/>
      <c r="CE76" s="2"/>
      <c r="CF76" s="2"/>
      <c r="CG76" s="3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4"/>
      <c r="EK76" s="4"/>
      <c r="EL76" s="4"/>
      <c r="EM76" s="4"/>
      <c r="EN76" s="5"/>
      <c r="EO76" s="5"/>
      <c r="EP76" s="5"/>
      <c r="EQ76" s="6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</row>
    <row r="77" spans="1:192" ht="3.75" customHeight="1" x14ac:dyDescent="0.25">
      <c r="A77" s="204"/>
      <c r="B77" s="204"/>
      <c r="C77" s="204"/>
      <c r="D77" s="204"/>
      <c r="E77" s="204"/>
      <c r="F77" s="204"/>
      <c r="G77" s="204"/>
      <c r="H77" s="204"/>
      <c r="I77" s="204"/>
      <c r="J77" s="204"/>
      <c r="K77" s="204"/>
      <c r="L77" s="204"/>
      <c r="M77" s="204"/>
      <c r="N77" s="204"/>
      <c r="O77" s="204"/>
      <c r="P77" s="204"/>
      <c r="Q77" s="204"/>
      <c r="R77" s="204"/>
      <c r="S77" s="204"/>
      <c r="T77" s="204"/>
      <c r="U77" s="204"/>
      <c r="V77" s="204"/>
      <c r="W77" s="204"/>
      <c r="X77" s="204"/>
      <c r="Y77" s="204"/>
      <c r="Z77" s="204"/>
      <c r="AA77" s="204"/>
      <c r="AB77" s="204"/>
      <c r="AC77" s="204"/>
      <c r="AD77" s="204"/>
      <c r="AE77" s="204"/>
      <c r="AF77" s="204"/>
      <c r="AG77" s="204"/>
      <c r="AH77" s="204"/>
      <c r="AI77" s="204"/>
      <c r="AJ77" s="204"/>
      <c r="AK77" s="204"/>
      <c r="AL77" s="204"/>
      <c r="AM77" s="204"/>
      <c r="AN77" s="204"/>
      <c r="AO77" s="204"/>
      <c r="AP77" s="204"/>
      <c r="AQ77" s="204"/>
      <c r="AR77" s="204"/>
      <c r="AS77" s="204"/>
      <c r="AT77" s="204"/>
      <c r="AU77" s="204"/>
      <c r="AV77" s="204"/>
      <c r="AW77" s="204"/>
      <c r="AX77" s="204"/>
      <c r="AY77" s="204"/>
      <c r="AZ77" s="204"/>
      <c r="BA77" s="204"/>
      <c r="BB77" s="204"/>
      <c r="BC77" s="204"/>
      <c r="BD77" s="204"/>
      <c r="BE77" s="204"/>
      <c r="BF77" s="204"/>
      <c r="BG77" s="204"/>
      <c r="BH77" s="204"/>
      <c r="BI77" s="204"/>
      <c r="BJ77" s="204"/>
      <c r="BK77" s="204"/>
      <c r="BL77" s="204"/>
      <c r="BM77" s="204"/>
      <c r="BN77" s="204"/>
      <c r="BO77" s="204"/>
      <c r="BP77" s="204"/>
      <c r="BQ77" s="204"/>
      <c r="BR77" s="204"/>
      <c r="BS77" s="204"/>
      <c r="BT77" s="204"/>
      <c r="BU77" s="204"/>
      <c r="BV77" s="204"/>
      <c r="BW77" s="204"/>
      <c r="BX77" s="204"/>
      <c r="BY77" s="204"/>
      <c r="BZ77" s="204"/>
      <c r="CA77" s="204"/>
      <c r="CB77" s="204"/>
      <c r="CC77" s="2"/>
      <c r="CD77" s="2"/>
      <c r="CE77" s="2"/>
      <c r="CF77" s="2"/>
      <c r="CG77" s="3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4"/>
      <c r="EK77" s="4"/>
      <c r="EL77" s="4"/>
      <c r="EM77" s="4"/>
      <c r="EN77" s="5"/>
      <c r="EO77" s="5"/>
      <c r="EP77" s="5"/>
      <c r="EQ77" s="6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</row>
    <row r="78" spans="1:192" ht="15" customHeight="1" x14ac:dyDescent="0.25">
      <c r="A78" s="210" t="s">
        <v>51</v>
      </c>
      <c r="B78" s="211"/>
      <c r="C78" s="211"/>
      <c r="D78" s="211"/>
      <c r="E78" s="211"/>
      <c r="F78" s="211"/>
      <c r="G78" s="211"/>
      <c r="H78" s="211"/>
      <c r="I78" s="211"/>
      <c r="J78" s="211"/>
      <c r="K78" s="211"/>
      <c r="L78" s="211"/>
      <c r="M78" s="211"/>
      <c r="N78" s="212"/>
      <c r="O78" s="354" t="s">
        <v>182</v>
      </c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8"/>
      <c r="AM78" s="208"/>
      <c r="AN78" s="208"/>
      <c r="AO78" s="208"/>
      <c r="AP78" s="208"/>
      <c r="AQ78" s="208"/>
      <c r="AR78" s="208"/>
      <c r="AS78" s="208"/>
      <c r="AT78" s="208"/>
      <c r="AU78" s="208"/>
      <c r="AV78" s="208"/>
      <c r="AW78" s="208"/>
      <c r="AX78" s="208"/>
      <c r="AY78" s="208"/>
      <c r="AZ78" s="208"/>
      <c r="BA78" s="208"/>
      <c r="BB78" s="208"/>
      <c r="BC78" s="208"/>
      <c r="BD78" s="208"/>
      <c r="BE78" s="208"/>
      <c r="BF78" s="208"/>
      <c r="BG78" s="208"/>
      <c r="BH78" s="208"/>
      <c r="BI78" s="208"/>
      <c r="BJ78" s="208"/>
      <c r="BK78" s="208"/>
      <c r="BL78" s="208"/>
      <c r="BM78" s="208"/>
      <c r="BN78" s="208"/>
      <c r="BO78" s="208"/>
      <c r="BP78" s="208"/>
      <c r="BQ78" s="208"/>
      <c r="BR78" s="208"/>
      <c r="BS78" s="208"/>
      <c r="BT78" s="208"/>
      <c r="BU78" s="208"/>
      <c r="BV78" s="208"/>
      <c r="BW78" s="208"/>
      <c r="BX78" s="208"/>
      <c r="BY78" s="208"/>
      <c r="BZ78" s="208"/>
      <c r="CA78" s="208"/>
      <c r="CB78" s="209"/>
      <c r="CC78" s="2"/>
      <c r="CD78" s="2"/>
      <c r="CE78" s="2"/>
      <c r="CF78" s="2"/>
      <c r="CG78" s="3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4"/>
      <c r="EK78" s="4"/>
      <c r="EL78" s="4"/>
      <c r="EM78" s="4"/>
      <c r="EN78" s="5"/>
      <c r="EO78" s="5"/>
      <c r="EP78" s="5"/>
      <c r="EQ78" s="6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</row>
    <row r="79" spans="1:192" ht="6.6" customHeight="1" x14ac:dyDescent="0.25">
      <c r="A79" s="204"/>
      <c r="B79" s="204"/>
      <c r="C79" s="204"/>
      <c r="D79" s="204"/>
      <c r="E79" s="204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4"/>
      <c r="T79" s="204"/>
      <c r="U79" s="204"/>
      <c r="V79" s="204"/>
      <c r="W79" s="204"/>
      <c r="X79" s="204"/>
      <c r="Y79" s="204"/>
      <c r="Z79" s="204"/>
      <c r="AA79" s="204"/>
      <c r="AB79" s="204"/>
      <c r="AC79" s="204"/>
      <c r="AD79" s="204"/>
      <c r="AE79" s="204"/>
      <c r="AF79" s="204"/>
      <c r="AG79" s="204"/>
      <c r="AH79" s="204"/>
      <c r="AI79" s="204"/>
      <c r="AJ79" s="204"/>
      <c r="AK79" s="204"/>
      <c r="AL79" s="204"/>
      <c r="AM79" s="204"/>
      <c r="AN79" s="204"/>
      <c r="AO79" s="204"/>
      <c r="AP79" s="204"/>
      <c r="AQ79" s="204"/>
      <c r="AR79" s="204"/>
      <c r="AS79" s="204"/>
      <c r="AT79" s="204"/>
      <c r="AU79" s="204"/>
      <c r="AV79" s="204"/>
      <c r="AW79" s="204"/>
      <c r="AX79" s="204"/>
      <c r="AY79" s="204"/>
      <c r="AZ79" s="204"/>
      <c r="BA79" s="204"/>
      <c r="BB79" s="204"/>
      <c r="BC79" s="204"/>
      <c r="BD79" s="204"/>
      <c r="BE79" s="204"/>
      <c r="BF79" s="204"/>
      <c r="BG79" s="204"/>
      <c r="BH79" s="204"/>
      <c r="BI79" s="204"/>
      <c r="BJ79" s="204"/>
      <c r="BK79" s="204"/>
      <c r="BL79" s="204"/>
      <c r="BM79" s="204"/>
      <c r="BN79" s="204"/>
      <c r="BO79" s="204"/>
      <c r="BP79" s="204"/>
      <c r="BQ79" s="204"/>
      <c r="BR79" s="204"/>
      <c r="BS79" s="204"/>
      <c r="BT79" s="204"/>
      <c r="BU79" s="204"/>
      <c r="BV79" s="204"/>
      <c r="BW79" s="204"/>
      <c r="BX79" s="204"/>
      <c r="BY79" s="204"/>
      <c r="BZ79" s="204"/>
      <c r="CA79" s="204"/>
      <c r="CB79" s="204"/>
      <c r="CC79" s="2"/>
      <c r="CD79" s="2"/>
      <c r="CE79" s="2"/>
      <c r="CF79" s="2"/>
      <c r="CG79" s="3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4"/>
      <c r="EK79" s="4"/>
      <c r="EL79" s="4"/>
      <c r="EM79" s="4"/>
      <c r="EN79" s="5"/>
      <c r="EO79" s="5"/>
      <c r="EP79" s="5"/>
      <c r="EQ79" s="6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</row>
    <row r="80" spans="1:192" ht="15" customHeight="1" x14ac:dyDescent="0.25">
      <c r="A80" s="195" t="s">
        <v>52</v>
      </c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  <c r="W80" s="195"/>
      <c r="X80" s="195"/>
      <c r="Y80" s="195"/>
      <c r="Z80" s="195"/>
      <c r="AA80" s="195"/>
      <c r="AB80" s="195"/>
      <c r="AC80" s="195"/>
      <c r="AD80" s="195"/>
      <c r="AE80" s="195"/>
      <c r="AF80" s="195"/>
      <c r="AG80" s="195"/>
      <c r="AH80" s="195"/>
      <c r="AI80" s="195"/>
      <c r="AJ80" s="195"/>
      <c r="AK80" s="195"/>
      <c r="AL80" s="195"/>
      <c r="AM80" s="195"/>
      <c r="AN80" s="195"/>
      <c r="AO80" s="195"/>
      <c r="AP80" s="195"/>
      <c r="AQ80" s="195"/>
      <c r="AR80" s="195"/>
      <c r="AS80" s="195"/>
      <c r="AT80" s="195"/>
      <c r="AU80" s="195"/>
      <c r="AV80" s="195"/>
      <c r="AW80" s="195"/>
      <c r="AX80" s="195"/>
      <c r="AY80" s="195"/>
      <c r="AZ80" s="195"/>
      <c r="BA80" s="195"/>
      <c r="BB80" s="195"/>
      <c r="BC80" s="195"/>
      <c r="BD80" s="195"/>
      <c r="BE80" s="195"/>
      <c r="BF80" s="195"/>
      <c r="BG80" s="195"/>
      <c r="BH80" s="195"/>
      <c r="BI80" s="195"/>
      <c r="BJ80" s="195"/>
      <c r="BK80" s="195"/>
      <c r="BL80" s="195"/>
      <c r="BM80" s="195"/>
      <c r="BN80" s="195"/>
      <c r="BO80" s="195"/>
      <c r="BP80" s="195"/>
      <c r="BQ80" s="195"/>
      <c r="BR80" s="195"/>
      <c r="BS80" s="195"/>
      <c r="BT80" s="195"/>
      <c r="BU80" s="195"/>
      <c r="BV80" s="195"/>
      <c r="BW80" s="195"/>
      <c r="BX80" s="195"/>
      <c r="BY80" s="195"/>
      <c r="BZ80" s="195"/>
      <c r="CA80" s="195"/>
      <c r="CB80" s="195"/>
      <c r="CC80" s="2"/>
      <c r="CD80" s="2"/>
      <c r="CE80" s="2"/>
      <c r="CF80" s="2"/>
      <c r="CG80" s="3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4"/>
      <c r="EK80" s="4"/>
      <c r="EL80" s="4"/>
      <c r="EM80" s="4"/>
      <c r="EN80" s="5"/>
      <c r="EO80" s="5"/>
      <c r="EP80" s="5"/>
      <c r="EQ80" s="6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</row>
    <row r="81" spans="1:192" ht="12.6" customHeight="1" thickBot="1" x14ac:dyDescent="0.3">
      <c r="A81" s="205" t="s">
        <v>53</v>
      </c>
      <c r="B81" s="159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  <c r="AQ81" s="159"/>
      <c r="AR81" s="159"/>
      <c r="AS81" s="159"/>
      <c r="AT81" s="159"/>
      <c r="AU81" s="159"/>
      <c r="AV81" s="159"/>
      <c r="AW81" s="159"/>
      <c r="AX81" s="159"/>
      <c r="AY81" s="159"/>
      <c r="AZ81" s="159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3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4"/>
      <c r="EK81" s="4"/>
      <c r="EL81" s="4"/>
      <c r="EM81" s="4"/>
      <c r="EN81" s="5"/>
      <c r="EO81" s="5"/>
      <c r="EP81" s="5"/>
      <c r="EQ81" s="6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</row>
    <row r="82" spans="1:192" ht="11.25" customHeight="1" x14ac:dyDescent="0.25">
      <c r="A82" s="333" t="s">
        <v>184</v>
      </c>
      <c r="B82" s="334"/>
      <c r="C82" s="334"/>
      <c r="D82" s="334"/>
      <c r="E82" s="334"/>
      <c r="F82" s="334"/>
      <c r="G82" s="334"/>
      <c r="H82" s="334"/>
      <c r="I82" s="334"/>
      <c r="J82" s="334"/>
      <c r="K82" s="334"/>
      <c r="L82" s="334"/>
      <c r="M82" s="334"/>
      <c r="N82" s="334"/>
      <c r="O82" s="334"/>
      <c r="P82" s="334"/>
      <c r="Q82" s="334"/>
      <c r="R82" s="334"/>
      <c r="S82" s="334"/>
      <c r="T82" s="334"/>
      <c r="U82" s="334"/>
      <c r="V82" s="334"/>
      <c r="W82" s="334"/>
      <c r="X82" s="334"/>
      <c r="Y82" s="334"/>
      <c r="Z82" s="334"/>
      <c r="AA82" s="334"/>
      <c r="AB82" s="334"/>
      <c r="AC82" s="334"/>
      <c r="AD82" s="334"/>
      <c r="AE82" s="334"/>
      <c r="AF82" s="341" t="s">
        <v>157</v>
      </c>
      <c r="AG82" s="342"/>
      <c r="AH82" s="342"/>
      <c r="AI82" s="342"/>
      <c r="AJ82" s="343"/>
      <c r="AK82" s="334"/>
      <c r="AL82" s="341" t="s">
        <v>158</v>
      </c>
      <c r="AM82" s="342"/>
      <c r="AN82" s="342"/>
      <c r="AO82" s="342"/>
      <c r="AP82" s="343"/>
      <c r="AQ82" s="334"/>
      <c r="AR82" s="347" t="s">
        <v>159</v>
      </c>
      <c r="AS82" s="348"/>
      <c r="AT82" s="348"/>
      <c r="AU82" s="348"/>
      <c r="AV82" s="348"/>
      <c r="AW82" s="349"/>
      <c r="AX82" s="355" t="s">
        <v>183</v>
      </c>
      <c r="AY82" s="356"/>
      <c r="AZ82" s="356"/>
      <c r="BA82" s="356"/>
      <c r="BB82" s="356"/>
      <c r="BC82" s="356"/>
      <c r="BD82" s="356"/>
      <c r="BE82" s="356"/>
      <c r="BF82" s="356"/>
      <c r="BG82" s="356"/>
      <c r="BH82" s="356"/>
      <c r="BI82" s="356"/>
      <c r="BJ82" s="356"/>
      <c r="BK82" s="356"/>
      <c r="BL82" s="356"/>
      <c r="BM82" s="356"/>
      <c r="BN82" s="356"/>
      <c r="BO82" s="356"/>
      <c r="BP82" s="356"/>
      <c r="BQ82" s="356"/>
      <c r="BR82" s="356"/>
      <c r="BS82" s="356"/>
      <c r="BT82" s="356"/>
      <c r="BU82" s="356"/>
      <c r="BV82" s="356"/>
      <c r="BW82" s="356"/>
      <c r="BX82" s="356"/>
      <c r="BY82" s="356"/>
      <c r="BZ82" s="356"/>
      <c r="CA82" s="356"/>
      <c r="CB82" s="356"/>
      <c r="CC82" s="356"/>
      <c r="CD82" s="356"/>
      <c r="CE82" s="356"/>
      <c r="CF82" s="356"/>
      <c r="CG82" s="356"/>
      <c r="CH82" s="357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4"/>
      <c r="EK82" s="4"/>
      <c r="EL82" s="4"/>
      <c r="EM82" s="4"/>
      <c r="EN82" s="5"/>
      <c r="EO82" s="5"/>
      <c r="EP82" s="5"/>
      <c r="EQ82" s="6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</row>
    <row r="83" spans="1:192" ht="11.25" customHeight="1" thickBot="1" x14ac:dyDescent="0.3">
      <c r="A83" s="335"/>
      <c r="B83" s="336"/>
      <c r="C83" s="336"/>
      <c r="D83" s="336"/>
      <c r="E83" s="336"/>
      <c r="F83" s="336"/>
      <c r="G83" s="336"/>
      <c r="H83" s="336"/>
      <c r="I83" s="336"/>
      <c r="J83" s="336"/>
      <c r="K83" s="336"/>
      <c r="L83" s="336"/>
      <c r="M83" s="336"/>
      <c r="N83" s="336"/>
      <c r="O83" s="336"/>
      <c r="P83" s="336"/>
      <c r="Q83" s="336"/>
      <c r="R83" s="336"/>
      <c r="S83" s="336"/>
      <c r="T83" s="336"/>
      <c r="U83" s="336"/>
      <c r="V83" s="336"/>
      <c r="W83" s="336"/>
      <c r="X83" s="336"/>
      <c r="Y83" s="336"/>
      <c r="Z83" s="336"/>
      <c r="AA83" s="336"/>
      <c r="AB83" s="336"/>
      <c r="AC83" s="336"/>
      <c r="AD83" s="336"/>
      <c r="AE83" s="336"/>
      <c r="AF83" s="344"/>
      <c r="AG83" s="345"/>
      <c r="AH83" s="345"/>
      <c r="AI83" s="345"/>
      <c r="AJ83" s="346"/>
      <c r="AK83" s="336"/>
      <c r="AL83" s="344"/>
      <c r="AM83" s="345"/>
      <c r="AN83" s="345"/>
      <c r="AO83" s="345"/>
      <c r="AP83" s="346"/>
      <c r="AQ83" s="336"/>
      <c r="AR83" s="350"/>
      <c r="AS83" s="351"/>
      <c r="AT83" s="351"/>
      <c r="AU83" s="351"/>
      <c r="AV83" s="351"/>
      <c r="AW83" s="352"/>
      <c r="AX83" s="358"/>
      <c r="AY83" s="336"/>
      <c r="AZ83" s="336"/>
      <c r="BA83" s="336"/>
      <c r="BB83" s="336"/>
      <c r="BC83" s="336"/>
      <c r="BD83" s="336"/>
      <c r="BE83" s="336"/>
      <c r="BF83" s="336"/>
      <c r="BG83" s="336"/>
      <c r="BH83" s="336"/>
      <c r="BI83" s="336"/>
      <c r="BJ83" s="336"/>
      <c r="BK83" s="336"/>
      <c r="BL83" s="336"/>
      <c r="BM83" s="336"/>
      <c r="BN83" s="336"/>
      <c r="BO83" s="336"/>
      <c r="BP83" s="336"/>
      <c r="BQ83" s="336"/>
      <c r="BR83" s="336"/>
      <c r="BS83" s="336"/>
      <c r="BT83" s="336"/>
      <c r="BU83" s="336"/>
      <c r="BV83" s="336"/>
      <c r="BW83" s="336"/>
      <c r="BX83" s="336"/>
      <c r="BY83" s="336"/>
      <c r="BZ83" s="336"/>
      <c r="CA83" s="336"/>
      <c r="CB83" s="336"/>
      <c r="CC83" s="336"/>
      <c r="CD83" s="336"/>
      <c r="CE83" s="336"/>
      <c r="CF83" s="336"/>
      <c r="CG83" s="336"/>
      <c r="CH83" s="359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4"/>
      <c r="EK83" s="4"/>
      <c r="EL83" s="4"/>
      <c r="EM83" s="4"/>
      <c r="EN83" s="5"/>
      <c r="EO83" s="5"/>
      <c r="EP83" s="5"/>
      <c r="EQ83" s="6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</row>
    <row r="84" spans="1:192" ht="12" customHeight="1" x14ac:dyDescent="0.25">
      <c r="A84" s="335"/>
      <c r="B84" s="336"/>
      <c r="C84" s="336"/>
      <c r="D84" s="336"/>
      <c r="E84" s="336"/>
      <c r="F84" s="336"/>
      <c r="G84" s="336"/>
      <c r="H84" s="336"/>
      <c r="I84" s="336"/>
      <c r="J84" s="336"/>
      <c r="K84" s="336"/>
      <c r="L84" s="336"/>
      <c r="M84" s="336"/>
      <c r="N84" s="336"/>
      <c r="O84" s="336"/>
      <c r="P84" s="336"/>
      <c r="Q84" s="336"/>
      <c r="R84" s="336"/>
      <c r="S84" s="336"/>
      <c r="T84" s="336"/>
      <c r="U84" s="336"/>
      <c r="V84" s="336"/>
      <c r="W84" s="336"/>
      <c r="X84" s="336"/>
      <c r="Y84" s="336"/>
      <c r="Z84" s="336"/>
      <c r="AA84" s="336"/>
      <c r="AB84" s="336"/>
      <c r="AC84" s="336"/>
      <c r="AD84" s="336"/>
      <c r="AE84" s="337"/>
      <c r="AF84" s="335"/>
      <c r="AG84" s="336"/>
      <c r="AH84" s="336"/>
      <c r="AI84" s="336"/>
      <c r="AJ84" s="337"/>
      <c r="AK84" s="336"/>
      <c r="AL84" s="335"/>
      <c r="AM84" s="336"/>
      <c r="AN84" s="336"/>
      <c r="AO84" s="336"/>
      <c r="AP84" s="337"/>
      <c r="AQ84" s="336"/>
      <c r="AR84" s="335"/>
      <c r="AS84" s="336"/>
      <c r="AT84" s="336"/>
      <c r="AU84" s="336"/>
      <c r="AV84" s="336"/>
      <c r="AW84" s="337"/>
      <c r="AX84" s="358"/>
      <c r="AY84" s="336"/>
      <c r="AZ84" s="336"/>
      <c r="BA84" s="336"/>
      <c r="BB84" s="336"/>
      <c r="BC84" s="336"/>
      <c r="BD84" s="336"/>
      <c r="BE84" s="336"/>
      <c r="BF84" s="336"/>
      <c r="BG84" s="336"/>
      <c r="BH84" s="336"/>
      <c r="BI84" s="336"/>
      <c r="BJ84" s="336"/>
      <c r="BK84" s="336"/>
      <c r="BL84" s="336"/>
      <c r="BM84" s="336"/>
      <c r="BN84" s="336"/>
      <c r="BO84" s="336"/>
      <c r="BP84" s="336"/>
      <c r="BQ84" s="336"/>
      <c r="BR84" s="336"/>
      <c r="BS84" s="336"/>
      <c r="BT84" s="336"/>
      <c r="BU84" s="336"/>
      <c r="BV84" s="336"/>
      <c r="BW84" s="336"/>
      <c r="BX84" s="336"/>
      <c r="BY84" s="336"/>
      <c r="BZ84" s="336"/>
      <c r="CA84" s="336"/>
      <c r="CB84" s="336"/>
      <c r="CC84" s="336"/>
      <c r="CD84" s="336"/>
      <c r="CE84" s="336"/>
      <c r="CF84" s="336"/>
      <c r="CG84" s="336"/>
      <c r="CH84" s="359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4"/>
      <c r="EK84" s="4"/>
      <c r="EL84" s="4"/>
      <c r="EM84" s="4"/>
      <c r="EN84" s="5"/>
      <c r="EO84" s="5"/>
      <c r="EP84" s="5"/>
      <c r="EQ84" s="6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</row>
    <row r="85" spans="1:192" ht="11.25" customHeight="1" x14ac:dyDescent="0.25">
      <c r="A85" s="335"/>
      <c r="B85" s="336"/>
      <c r="C85" s="336"/>
      <c r="D85" s="336"/>
      <c r="E85" s="336"/>
      <c r="F85" s="336"/>
      <c r="G85" s="336"/>
      <c r="H85" s="336"/>
      <c r="I85" s="336"/>
      <c r="J85" s="336"/>
      <c r="K85" s="336"/>
      <c r="L85" s="336"/>
      <c r="M85" s="336"/>
      <c r="N85" s="336"/>
      <c r="O85" s="336"/>
      <c r="P85" s="336"/>
      <c r="Q85" s="336"/>
      <c r="R85" s="336"/>
      <c r="S85" s="336"/>
      <c r="T85" s="336"/>
      <c r="U85" s="336"/>
      <c r="V85" s="336"/>
      <c r="W85" s="336"/>
      <c r="X85" s="336"/>
      <c r="Y85" s="336"/>
      <c r="Z85" s="336"/>
      <c r="AA85" s="336"/>
      <c r="AB85" s="336"/>
      <c r="AC85" s="336"/>
      <c r="AD85" s="336"/>
      <c r="AE85" s="337"/>
      <c r="AF85" s="335"/>
      <c r="AG85" s="336"/>
      <c r="AH85" s="336"/>
      <c r="AI85" s="336"/>
      <c r="AJ85" s="337"/>
      <c r="AK85" s="336"/>
      <c r="AL85" s="335"/>
      <c r="AM85" s="336"/>
      <c r="AN85" s="336"/>
      <c r="AO85" s="336"/>
      <c r="AP85" s="337"/>
      <c r="AQ85" s="336"/>
      <c r="AR85" s="335"/>
      <c r="AS85" s="336"/>
      <c r="AT85" s="336"/>
      <c r="AU85" s="336"/>
      <c r="AV85" s="336"/>
      <c r="AW85" s="337"/>
      <c r="AX85" s="358"/>
      <c r="AY85" s="336"/>
      <c r="AZ85" s="336"/>
      <c r="BA85" s="336"/>
      <c r="BB85" s="336"/>
      <c r="BC85" s="336"/>
      <c r="BD85" s="336"/>
      <c r="BE85" s="336"/>
      <c r="BF85" s="336"/>
      <c r="BG85" s="336"/>
      <c r="BH85" s="336"/>
      <c r="BI85" s="336"/>
      <c r="BJ85" s="336"/>
      <c r="BK85" s="336"/>
      <c r="BL85" s="336"/>
      <c r="BM85" s="336"/>
      <c r="BN85" s="336"/>
      <c r="BO85" s="336"/>
      <c r="BP85" s="336"/>
      <c r="BQ85" s="336"/>
      <c r="BR85" s="336"/>
      <c r="BS85" s="336"/>
      <c r="BT85" s="336"/>
      <c r="BU85" s="336"/>
      <c r="BV85" s="336"/>
      <c r="BW85" s="336"/>
      <c r="BX85" s="336"/>
      <c r="BY85" s="336"/>
      <c r="BZ85" s="336"/>
      <c r="CA85" s="336"/>
      <c r="CB85" s="336"/>
      <c r="CC85" s="336"/>
      <c r="CD85" s="336"/>
      <c r="CE85" s="336"/>
      <c r="CF85" s="336"/>
      <c r="CG85" s="336"/>
      <c r="CH85" s="359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4"/>
      <c r="EK85" s="4"/>
      <c r="EL85" s="4"/>
      <c r="EM85" s="4"/>
      <c r="EN85" s="5"/>
      <c r="EO85" s="5"/>
      <c r="EP85" s="5"/>
      <c r="EQ85" s="6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</row>
    <row r="86" spans="1:192" ht="19.2" customHeight="1" thickBot="1" x14ac:dyDescent="0.3">
      <c r="A86" s="338"/>
      <c r="B86" s="339"/>
      <c r="C86" s="339"/>
      <c r="D86" s="339"/>
      <c r="E86" s="339"/>
      <c r="F86" s="339"/>
      <c r="G86" s="339"/>
      <c r="H86" s="339"/>
      <c r="I86" s="339"/>
      <c r="J86" s="339"/>
      <c r="K86" s="339"/>
      <c r="L86" s="339"/>
      <c r="M86" s="339"/>
      <c r="N86" s="339"/>
      <c r="O86" s="339"/>
      <c r="P86" s="339"/>
      <c r="Q86" s="339"/>
      <c r="R86" s="339"/>
      <c r="S86" s="339"/>
      <c r="T86" s="339"/>
      <c r="U86" s="339"/>
      <c r="V86" s="339"/>
      <c r="W86" s="339"/>
      <c r="X86" s="339"/>
      <c r="Y86" s="339"/>
      <c r="Z86" s="339"/>
      <c r="AA86" s="339"/>
      <c r="AB86" s="339"/>
      <c r="AC86" s="339"/>
      <c r="AD86" s="339"/>
      <c r="AE86" s="340"/>
      <c r="AF86" s="338"/>
      <c r="AG86" s="339"/>
      <c r="AH86" s="339"/>
      <c r="AI86" s="339"/>
      <c r="AJ86" s="340"/>
      <c r="AK86" s="339"/>
      <c r="AL86" s="338"/>
      <c r="AM86" s="339"/>
      <c r="AN86" s="339"/>
      <c r="AO86" s="339"/>
      <c r="AP86" s="340"/>
      <c r="AQ86" s="339"/>
      <c r="AR86" s="338"/>
      <c r="AS86" s="339"/>
      <c r="AT86" s="339"/>
      <c r="AU86" s="339"/>
      <c r="AV86" s="339"/>
      <c r="AW86" s="340"/>
      <c r="AX86" s="358"/>
      <c r="AY86" s="336"/>
      <c r="AZ86" s="336"/>
      <c r="BA86" s="336"/>
      <c r="BB86" s="336"/>
      <c r="BC86" s="336"/>
      <c r="BD86" s="336"/>
      <c r="BE86" s="336"/>
      <c r="BF86" s="336"/>
      <c r="BG86" s="336"/>
      <c r="BH86" s="336"/>
      <c r="BI86" s="336"/>
      <c r="BJ86" s="336"/>
      <c r="BK86" s="336"/>
      <c r="BL86" s="336"/>
      <c r="BM86" s="336"/>
      <c r="BN86" s="336"/>
      <c r="BO86" s="336"/>
      <c r="BP86" s="336"/>
      <c r="BQ86" s="336"/>
      <c r="BR86" s="336"/>
      <c r="BS86" s="336"/>
      <c r="BT86" s="336"/>
      <c r="BU86" s="336"/>
      <c r="BV86" s="336"/>
      <c r="BW86" s="336"/>
      <c r="BX86" s="336"/>
      <c r="BY86" s="336"/>
      <c r="BZ86" s="336"/>
      <c r="CA86" s="336"/>
      <c r="CB86" s="336"/>
      <c r="CC86" s="336"/>
      <c r="CD86" s="336"/>
      <c r="CE86" s="336"/>
      <c r="CF86" s="336"/>
      <c r="CG86" s="336"/>
      <c r="CH86" s="359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4"/>
      <c r="EK86" s="4"/>
      <c r="EL86" s="4"/>
      <c r="EM86" s="4"/>
      <c r="EN86" s="5"/>
      <c r="EO86" s="5"/>
      <c r="EP86" s="5"/>
      <c r="EQ86" s="6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</row>
    <row r="87" spans="1:192" ht="7.8" customHeight="1" x14ac:dyDescent="0.25">
      <c r="AX87" s="360"/>
      <c r="AY87" s="361"/>
      <c r="AZ87" s="361"/>
      <c r="BA87" s="361"/>
      <c r="BB87" s="361"/>
      <c r="BC87" s="361"/>
      <c r="BD87" s="361"/>
      <c r="BE87" s="361"/>
      <c r="BF87" s="361"/>
      <c r="BG87" s="361"/>
      <c r="BH87" s="361"/>
      <c r="BI87" s="361"/>
      <c r="BJ87" s="361"/>
      <c r="BK87" s="361"/>
      <c r="BL87" s="361"/>
      <c r="BM87" s="361"/>
      <c r="BN87" s="361"/>
      <c r="BO87" s="361"/>
      <c r="BP87" s="361"/>
      <c r="BQ87" s="361"/>
      <c r="BR87" s="361"/>
      <c r="BS87" s="361"/>
      <c r="BT87" s="361"/>
      <c r="BU87" s="361"/>
      <c r="BV87" s="361"/>
      <c r="BW87" s="361"/>
      <c r="BX87" s="361"/>
      <c r="BY87" s="361"/>
      <c r="BZ87" s="361"/>
      <c r="CA87" s="361"/>
      <c r="CB87" s="361"/>
      <c r="CC87" s="361"/>
      <c r="CD87" s="361"/>
      <c r="CE87" s="361"/>
      <c r="CF87" s="361"/>
      <c r="CG87" s="361"/>
      <c r="CH87" s="362"/>
    </row>
  </sheetData>
  <sheetProtection selectLockedCells="1"/>
  <dataConsolidate/>
  <mergeCells count="266">
    <mergeCell ref="AX82:CH87"/>
    <mergeCell ref="A49:F51"/>
    <mergeCell ref="AF51:AI51"/>
    <mergeCell ref="AJ51:BS51"/>
    <mergeCell ref="A82:AE86"/>
    <mergeCell ref="AF84:AJ86"/>
    <mergeCell ref="AL84:AP86"/>
    <mergeCell ref="AR84:AW86"/>
    <mergeCell ref="AF82:AJ83"/>
    <mergeCell ref="AL82:AP83"/>
    <mergeCell ref="AR82:AW83"/>
    <mergeCell ref="AK82:AK86"/>
    <mergeCell ref="AQ82:AQ86"/>
    <mergeCell ref="A54:F56"/>
    <mergeCell ref="H54:L54"/>
    <mergeCell ref="H56:L56"/>
    <mergeCell ref="M54:V54"/>
    <mergeCell ref="M56:V56"/>
    <mergeCell ref="A58:S58"/>
    <mergeCell ref="T58:CB58"/>
    <mergeCell ref="X54:AD54"/>
    <mergeCell ref="AF54:AI54"/>
    <mergeCell ref="AJ54:BS54"/>
    <mergeCell ref="X56:AD56"/>
    <mergeCell ref="ER66:EY66"/>
    <mergeCell ref="BY68:CB68"/>
    <mergeCell ref="BC16:BN16"/>
    <mergeCell ref="BP16:CB16"/>
    <mergeCell ref="AZ22:BL22"/>
    <mergeCell ref="A11:CB11"/>
    <mergeCell ref="A14:Q14"/>
    <mergeCell ref="A13:CB13"/>
    <mergeCell ref="A16:R16"/>
    <mergeCell ref="S16:AZ16"/>
    <mergeCell ref="A17:CB17"/>
    <mergeCell ref="A15:CB15"/>
    <mergeCell ref="AL20:CB20"/>
    <mergeCell ref="BM22:CB22"/>
    <mergeCell ref="AN22:AY22"/>
    <mergeCell ref="A24:CB24"/>
    <mergeCell ref="A25:CB25"/>
    <mergeCell ref="A26:K26"/>
    <mergeCell ref="AF22:AK22"/>
    <mergeCell ref="A23:CB23"/>
    <mergeCell ref="A22:W22"/>
    <mergeCell ref="X22:AE22"/>
    <mergeCell ref="J18:AJ18"/>
    <mergeCell ref="A27:CB29"/>
    <mergeCell ref="A10:F10"/>
    <mergeCell ref="H10:AB10"/>
    <mergeCell ref="S14:CB14"/>
    <mergeCell ref="BC18:BH18"/>
    <mergeCell ref="A21:CB21"/>
    <mergeCell ref="A9:J9"/>
    <mergeCell ref="M4:BD4"/>
    <mergeCell ref="BE4:BL4"/>
    <mergeCell ref="BM4:CB4"/>
    <mergeCell ref="M5:BD5"/>
    <mergeCell ref="BE5:BL5"/>
    <mergeCell ref="BM5:CB5"/>
    <mergeCell ref="BE7:CB7"/>
    <mergeCell ref="S7:BA7"/>
    <mergeCell ref="S20:U20"/>
    <mergeCell ref="A12:F12"/>
    <mergeCell ref="H12:AZ12"/>
    <mergeCell ref="BO12:CB12"/>
    <mergeCell ref="A19:CB19"/>
    <mergeCell ref="A20:L20"/>
    <mergeCell ref="M20:R20"/>
    <mergeCell ref="W20:Y20"/>
    <mergeCell ref="AA20:AK20"/>
    <mergeCell ref="M1:BD2"/>
    <mergeCell ref="BE1:CB1"/>
    <mergeCell ref="BE2:BL2"/>
    <mergeCell ref="BM2:CB2"/>
    <mergeCell ref="M3:BD3"/>
    <mergeCell ref="BE3:BL3"/>
    <mergeCell ref="BM3:CB3"/>
    <mergeCell ref="A7:J7"/>
    <mergeCell ref="A8:CB8"/>
    <mergeCell ref="AF56:AI56"/>
    <mergeCell ref="AJ56:BS56"/>
    <mergeCell ref="A60:AB60"/>
    <mergeCell ref="AC60:CB60"/>
    <mergeCell ref="A61:CB61"/>
    <mergeCell ref="A62:CB62"/>
    <mergeCell ref="A63:CB63"/>
    <mergeCell ref="A64:N64"/>
    <mergeCell ref="O64:Y64"/>
    <mergeCell ref="Z64:AB64"/>
    <mergeCell ref="AC64:AF64"/>
    <mergeCell ref="AG64:AI64"/>
    <mergeCell ref="FM64:FO64"/>
    <mergeCell ref="FP64:FS64"/>
    <mergeCell ref="FT64:FV64"/>
    <mergeCell ref="FW64:FZ64"/>
    <mergeCell ref="GA64:GC64"/>
    <mergeCell ref="GD64:GG64"/>
    <mergeCell ref="AJ64:AM64"/>
    <mergeCell ref="AN64:AP64"/>
    <mergeCell ref="AQ64:AT64"/>
    <mergeCell ref="FB64:FL64"/>
    <mergeCell ref="ER64:EY64"/>
    <mergeCell ref="BC64:BG64"/>
    <mergeCell ref="BL64:BM64"/>
    <mergeCell ref="BR64:BS64"/>
    <mergeCell ref="BX64:BY64"/>
    <mergeCell ref="AV64:BB64"/>
    <mergeCell ref="BZ64:CB64"/>
    <mergeCell ref="AM66:AP66"/>
    <mergeCell ref="AQ66:AR66"/>
    <mergeCell ref="AS66:AZ66"/>
    <mergeCell ref="BB66:BG66"/>
    <mergeCell ref="A65:E70"/>
    <mergeCell ref="F66:M66"/>
    <mergeCell ref="O66:U66"/>
    <mergeCell ref="V66:X66"/>
    <mergeCell ref="Y66:AB66"/>
    <mergeCell ref="AC66:AE66"/>
    <mergeCell ref="GB66:GE66"/>
    <mergeCell ref="GF66:GH66"/>
    <mergeCell ref="GI66:GJ66"/>
    <mergeCell ref="F68:M68"/>
    <mergeCell ref="O68:U68"/>
    <mergeCell ref="V68:X68"/>
    <mergeCell ref="Y68:AB68"/>
    <mergeCell ref="AC68:AE68"/>
    <mergeCell ref="AF68:AI68"/>
    <mergeCell ref="AJ68:AL68"/>
    <mergeCell ref="FB66:FI66"/>
    <mergeCell ref="FK66:FQ66"/>
    <mergeCell ref="FR66:FT66"/>
    <mergeCell ref="FU66:FX66"/>
    <mergeCell ref="FY66:GA66"/>
    <mergeCell ref="BH66:BJ66"/>
    <mergeCell ref="BK66:BN66"/>
    <mergeCell ref="BO66:BQ66"/>
    <mergeCell ref="BR66:BU66"/>
    <mergeCell ref="BV66:BX66"/>
    <mergeCell ref="BY66:CB66"/>
    <mergeCell ref="AF66:AI66"/>
    <mergeCell ref="AJ66:AL66"/>
    <mergeCell ref="BO68:BQ68"/>
    <mergeCell ref="BR68:BU68"/>
    <mergeCell ref="BV68:BX68"/>
    <mergeCell ref="F70:M70"/>
    <mergeCell ref="O70:U70"/>
    <mergeCell ref="V70:X70"/>
    <mergeCell ref="Y70:AB70"/>
    <mergeCell ref="AC70:AE70"/>
    <mergeCell ref="AF70:AI70"/>
    <mergeCell ref="AM68:AP68"/>
    <mergeCell ref="AQ68:AR68"/>
    <mergeCell ref="AS68:AZ68"/>
    <mergeCell ref="BB68:BG68"/>
    <mergeCell ref="BH68:BJ68"/>
    <mergeCell ref="BK68:BN68"/>
    <mergeCell ref="BK70:BN70"/>
    <mergeCell ref="BO70:BQ70"/>
    <mergeCell ref="BR70:BU70"/>
    <mergeCell ref="BV70:BX70"/>
    <mergeCell ref="A73:CB73"/>
    <mergeCell ref="A74:Q74"/>
    <mergeCell ref="R74:X74"/>
    <mergeCell ref="Y74:AK74"/>
    <mergeCell ref="AL74:AP74"/>
    <mergeCell ref="AQ74:CB74"/>
    <mergeCell ref="BY70:CB70"/>
    <mergeCell ref="A71:CB71"/>
    <mergeCell ref="AJ70:AL70"/>
    <mergeCell ref="AM70:AP70"/>
    <mergeCell ref="AQ70:AR70"/>
    <mergeCell ref="AS70:AZ70"/>
    <mergeCell ref="BB70:BG70"/>
    <mergeCell ref="BH70:BJ70"/>
    <mergeCell ref="A72:CB72"/>
    <mergeCell ref="A79:CB79"/>
    <mergeCell ref="A80:CB80"/>
    <mergeCell ref="A81:AZ81"/>
    <mergeCell ref="A75:CB75"/>
    <mergeCell ref="A76:N76"/>
    <mergeCell ref="O76:CB76"/>
    <mergeCell ref="A77:CB77"/>
    <mergeCell ref="A78:N78"/>
    <mergeCell ref="O78:CB78"/>
    <mergeCell ref="A53:CB53"/>
    <mergeCell ref="BM10:BP10"/>
    <mergeCell ref="BT10:BW10"/>
    <mergeCell ref="BY10:BZ10"/>
    <mergeCell ref="CA10:CB10"/>
    <mergeCell ref="BR10:BS10"/>
    <mergeCell ref="AE10:AM10"/>
    <mergeCell ref="AN10:BA10"/>
    <mergeCell ref="BJ18:BW18"/>
    <mergeCell ref="BK10:BL10"/>
    <mergeCell ref="A46:CB46"/>
    <mergeCell ref="A47:CB47"/>
    <mergeCell ref="A48:CB48"/>
    <mergeCell ref="H49:L49"/>
    <mergeCell ref="M49:V49"/>
    <mergeCell ref="X49:AD49"/>
    <mergeCell ref="AF49:AI49"/>
    <mergeCell ref="AJ49:BS49"/>
    <mergeCell ref="H51:L51"/>
    <mergeCell ref="M51:V51"/>
    <mergeCell ref="X51:AD51"/>
    <mergeCell ref="K37:U37"/>
    <mergeCell ref="V37:AA37"/>
    <mergeCell ref="AB37:AD37"/>
    <mergeCell ref="K35:U35"/>
    <mergeCell ref="V35:AA35"/>
    <mergeCell ref="AB35:AD35"/>
    <mergeCell ref="AE35:AH35"/>
    <mergeCell ref="AI35:AP35"/>
    <mergeCell ref="AQ35:AS35"/>
    <mergeCell ref="AU35:BF35"/>
    <mergeCell ref="BG35:BN35"/>
    <mergeCell ref="BO35:BQ35"/>
    <mergeCell ref="BS40:BY44"/>
    <mergeCell ref="BZ40:CB44"/>
    <mergeCell ref="BR40:BR44"/>
    <mergeCell ref="AI33:AP33"/>
    <mergeCell ref="AQ33:AS33"/>
    <mergeCell ref="AU33:BF33"/>
    <mergeCell ref="BG33:BN33"/>
    <mergeCell ref="BO33:BQ33"/>
    <mergeCell ref="BR33:CB33"/>
    <mergeCell ref="BR35:CB35"/>
    <mergeCell ref="K36:CB36"/>
    <mergeCell ref="AE37:AH37"/>
    <mergeCell ref="BO37:BQ37"/>
    <mergeCell ref="BR37:CB37"/>
    <mergeCell ref="K33:U33"/>
    <mergeCell ref="V33:AA33"/>
    <mergeCell ref="AB33:AD33"/>
    <mergeCell ref="AE33:AH33"/>
    <mergeCell ref="H42:X42"/>
    <mergeCell ref="Y42:AE42"/>
    <mergeCell ref="AF42:AH42"/>
    <mergeCell ref="AI42:AM42"/>
    <mergeCell ref="AN42:BC42"/>
    <mergeCell ref="BD42:BG42"/>
    <mergeCell ref="AF31:AR31"/>
    <mergeCell ref="AW31:BG31"/>
    <mergeCell ref="S31:AB31"/>
    <mergeCell ref="A40:G44"/>
    <mergeCell ref="H40:X40"/>
    <mergeCell ref="A33:J37"/>
    <mergeCell ref="AI37:AP37"/>
    <mergeCell ref="AQ37:AS37"/>
    <mergeCell ref="AU37:BF37"/>
    <mergeCell ref="BG37:BN37"/>
    <mergeCell ref="Y40:AE40"/>
    <mergeCell ref="AF40:AH40"/>
    <mergeCell ref="AI40:AM40"/>
    <mergeCell ref="AN40:BC40"/>
    <mergeCell ref="BD40:BG40"/>
    <mergeCell ref="BI40:BK40"/>
    <mergeCell ref="BL40:BQ44"/>
    <mergeCell ref="H44:X44"/>
    <mergeCell ref="Y44:AE44"/>
    <mergeCell ref="AF44:AH44"/>
    <mergeCell ref="AI44:AM44"/>
    <mergeCell ref="AN44:BC44"/>
    <mergeCell ref="BD44:BG44"/>
    <mergeCell ref="BH42:BK44"/>
  </mergeCells>
  <dataValidations count="1">
    <dataValidation type="list" allowBlank="1" showInputMessage="1" prompt=" - " sqref="F66 AS70 F70 AS68 F68 AS66">
      <formula1>#REF!</formula1>
    </dataValidation>
  </dataValidations>
  <hyperlinks>
    <hyperlink ref="O78" r:id="rId1"/>
  </hyperlink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prompt=" - ">
          <x14:formula1>
            <xm:f>Listes!$I$5:$I$373</xm:f>
          </x14:formula1>
          <xm:sqref>H10:AB10</xm:sqref>
        </x14:dataValidation>
        <x14:dataValidation type="list" allowBlank="1" showInputMessage="1" showErrorMessage="1">
          <x14:formula1>
            <xm:f>Listes!$J$5:$J$7</xm:f>
          </x14:formula1>
          <xm:sqref>BJ18</xm:sqref>
        </x14:dataValidation>
        <x14:dataValidation type="list" allowBlank="1" showInputMessage="1" prompt=" - ">
          <x14:formula1>
            <xm:f>Listes!$G$5:$G$12</xm:f>
          </x14:formula1>
          <xm:sqref>X54 X56 X49 X51</xm:sqref>
        </x14:dataValidation>
        <x14:dataValidation type="list" allowBlank="1" showInputMessage="1" showErrorMessage="1">
          <x14:formula1>
            <xm:f>DISCIPLINE!$D$5:$E$5</xm:f>
          </x14:formula1>
          <xm:sqref>AN10:BA10</xm:sqref>
        </x14:dataValidation>
        <x14:dataValidation type="list" allowBlank="1" showInputMessage="1" showErrorMessage="1">
          <x14:formula1>
            <xm:f>Listes!$C$6:$C$37</xm:f>
          </x14:formula1>
          <xm:sqref>J18:AJ18</xm:sqref>
        </x14:dataValidation>
        <x14:dataValidation type="list" allowBlank="1" showInputMessage="1" showErrorMessage="1">
          <x14:formula1>
            <xm:f>Listes!$G$5:$G$11</xm:f>
          </x14:formula1>
          <xm:sqref>BR33:CB33 BR35:CB35 BR37:CB37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5"/>
  <sheetViews>
    <sheetView workbookViewId="0">
      <selection activeCell="E41" sqref="E41"/>
    </sheetView>
  </sheetViews>
  <sheetFormatPr baseColWidth="10" defaultRowHeight="13.2" x14ac:dyDescent="0.25"/>
  <cols>
    <col min="1" max="1" width="14.44140625" bestFit="1" customWidth="1"/>
    <col min="2" max="2" width="2.33203125" bestFit="1" customWidth="1"/>
    <col min="3" max="3" width="34.33203125" bestFit="1" customWidth="1"/>
    <col min="4" max="4" width="8.6640625" style="67" customWidth="1"/>
    <col min="5" max="5" width="9.109375" bestFit="1" customWidth="1"/>
    <col min="6" max="6" width="9.88671875" bestFit="1" customWidth="1"/>
    <col min="8" max="8" width="8.44140625" bestFit="1" customWidth="1"/>
    <col min="9" max="9" width="25.33203125" bestFit="1" customWidth="1"/>
  </cols>
  <sheetData>
    <row r="3" spans="1:14" x14ac:dyDescent="0.25">
      <c r="G3" s="47"/>
    </row>
    <row r="4" spans="1:14" x14ac:dyDescent="0.25">
      <c r="G4" s="47"/>
      <c r="L4" s="59" t="s">
        <v>118</v>
      </c>
    </row>
    <row r="5" spans="1:14" x14ac:dyDescent="0.25">
      <c r="B5" s="33" t="s">
        <v>16</v>
      </c>
      <c r="D5" s="84" t="s">
        <v>146</v>
      </c>
      <c r="E5" s="85" t="s">
        <v>147</v>
      </c>
      <c r="F5" s="85" t="s">
        <v>148</v>
      </c>
      <c r="G5" s="40" t="s">
        <v>54</v>
      </c>
      <c r="H5" s="40" t="s">
        <v>55</v>
      </c>
      <c r="I5" s="41">
        <f ca="1">TODAY()</f>
        <v>46143</v>
      </c>
      <c r="J5" s="40" t="s">
        <v>96</v>
      </c>
      <c r="K5" s="40"/>
      <c r="L5" s="40" t="s">
        <v>101</v>
      </c>
      <c r="M5" s="40" t="s">
        <v>102</v>
      </c>
      <c r="N5" s="40"/>
    </row>
    <row r="6" spans="1:14" x14ac:dyDescent="0.25">
      <c r="A6" s="60" t="s">
        <v>101</v>
      </c>
      <c r="B6" s="33"/>
      <c r="C6" s="63" t="s">
        <v>132</v>
      </c>
      <c r="D6" s="86" t="s">
        <v>133</v>
      </c>
      <c r="E6" s="87">
        <v>65</v>
      </c>
      <c r="F6" s="87"/>
      <c r="G6" s="40" t="s">
        <v>56</v>
      </c>
      <c r="H6" s="40" t="s">
        <v>57</v>
      </c>
      <c r="I6" s="41">
        <f t="shared" ref="I6:I69" ca="1" si="0">I5+1</f>
        <v>46144</v>
      </c>
      <c r="J6" s="40" t="s">
        <v>97</v>
      </c>
      <c r="K6" s="40"/>
    </row>
    <row r="7" spans="1:14" x14ac:dyDescent="0.25">
      <c r="B7" s="33"/>
      <c r="C7" s="65" t="s">
        <v>78</v>
      </c>
      <c r="D7" s="86" t="s">
        <v>134</v>
      </c>
      <c r="E7" s="88" t="s">
        <v>149</v>
      </c>
      <c r="F7" s="87"/>
      <c r="G7" s="40" t="s">
        <v>58</v>
      </c>
      <c r="H7" s="40" t="s">
        <v>59</v>
      </c>
      <c r="I7" s="41">
        <f t="shared" ca="1" si="0"/>
        <v>46145</v>
      </c>
      <c r="J7" s="40" t="s">
        <v>98</v>
      </c>
      <c r="K7" s="40"/>
    </row>
    <row r="8" spans="1:14" x14ac:dyDescent="0.25">
      <c r="B8" s="33"/>
      <c r="C8" s="65" t="s">
        <v>79</v>
      </c>
      <c r="D8" s="86" t="s">
        <v>135</v>
      </c>
      <c r="E8" s="88" t="s">
        <v>150</v>
      </c>
      <c r="F8" s="87"/>
      <c r="G8" s="40" t="s">
        <v>60</v>
      </c>
      <c r="H8" s="40" t="s">
        <v>38</v>
      </c>
      <c r="I8" s="41">
        <f t="shared" ca="1" si="0"/>
        <v>46146</v>
      </c>
      <c r="J8" s="35"/>
      <c r="K8" s="35"/>
    </row>
    <row r="9" spans="1:14" x14ac:dyDescent="0.25">
      <c r="B9" s="33"/>
      <c r="C9" s="65" t="s">
        <v>80</v>
      </c>
      <c r="D9" s="86" t="s">
        <v>136</v>
      </c>
      <c r="E9" s="88" t="s">
        <v>151</v>
      </c>
      <c r="F9" s="87"/>
      <c r="G9" s="40" t="s">
        <v>61</v>
      </c>
      <c r="H9" s="40" t="s">
        <v>62</v>
      </c>
      <c r="I9" s="41">
        <f t="shared" ca="1" si="0"/>
        <v>46147</v>
      </c>
      <c r="J9" s="35"/>
      <c r="K9" s="35"/>
    </row>
    <row r="10" spans="1:14" x14ac:dyDescent="0.25">
      <c r="B10" s="33"/>
      <c r="C10" s="65" t="s">
        <v>81</v>
      </c>
      <c r="D10" s="86" t="s">
        <v>137</v>
      </c>
      <c r="E10" s="88" t="s">
        <v>110</v>
      </c>
      <c r="F10" s="87">
        <v>80</v>
      </c>
      <c r="G10" s="40" t="s">
        <v>63</v>
      </c>
      <c r="H10" s="40" t="s">
        <v>64</v>
      </c>
      <c r="I10" s="41">
        <f t="shared" ca="1" si="0"/>
        <v>46148</v>
      </c>
      <c r="J10" s="35"/>
      <c r="K10" s="35"/>
    </row>
    <row r="11" spans="1:14" x14ac:dyDescent="0.25">
      <c r="B11" s="33"/>
      <c r="C11" s="76" t="s">
        <v>130</v>
      </c>
      <c r="D11" s="86" t="s">
        <v>141</v>
      </c>
      <c r="E11" s="89"/>
      <c r="F11" s="87">
        <v>80</v>
      </c>
      <c r="G11" s="40" t="s">
        <v>65</v>
      </c>
      <c r="H11" s="40" t="s">
        <v>66</v>
      </c>
      <c r="I11" s="41">
        <f t="shared" ca="1" si="0"/>
        <v>46149</v>
      </c>
      <c r="J11" s="35"/>
      <c r="K11" s="35"/>
    </row>
    <row r="12" spans="1:14" x14ac:dyDescent="0.25">
      <c r="B12" s="33"/>
      <c r="C12" s="65" t="s">
        <v>82</v>
      </c>
      <c r="D12" s="86" t="s">
        <v>142</v>
      </c>
      <c r="E12" s="88"/>
      <c r="F12" s="87">
        <v>35</v>
      </c>
      <c r="G12" s="40"/>
      <c r="H12" s="40" t="s">
        <v>67</v>
      </c>
      <c r="I12" s="41">
        <f t="shared" ca="1" si="0"/>
        <v>46150</v>
      </c>
      <c r="J12" s="35"/>
      <c r="K12" s="35"/>
    </row>
    <row r="13" spans="1:14" x14ac:dyDescent="0.25">
      <c r="B13" s="33"/>
      <c r="C13" s="65" t="s">
        <v>83</v>
      </c>
      <c r="D13" s="86" t="s">
        <v>138</v>
      </c>
      <c r="E13" s="88"/>
      <c r="F13" s="87"/>
      <c r="G13" s="40"/>
      <c r="H13" s="40" t="s">
        <v>68</v>
      </c>
      <c r="I13" s="41">
        <f t="shared" ca="1" si="0"/>
        <v>46151</v>
      </c>
      <c r="J13" s="35"/>
      <c r="K13" s="35"/>
    </row>
    <row r="14" spans="1:14" x14ac:dyDescent="0.25">
      <c r="B14" s="33"/>
      <c r="C14" s="65" t="s">
        <v>84</v>
      </c>
      <c r="D14" s="86" t="s">
        <v>139</v>
      </c>
      <c r="E14" s="88"/>
      <c r="F14" s="87"/>
      <c r="G14" s="40"/>
      <c r="H14" s="40" t="s">
        <v>69</v>
      </c>
      <c r="I14" s="41">
        <f t="shared" ca="1" si="0"/>
        <v>46152</v>
      </c>
      <c r="J14" s="35"/>
      <c r="K14" s="35"/>
    </row>
    <row r="15" spans="1:14" x14ac:dyDescent="0.25">
      <c r="B15" s="33"/>
      <c r="C15" s="65" t="s">
        <v>85</v>
      </c>
      <c r="D15" s="86" t="s">
        <v>140</v>
      </c>
      <c r="E15" s="88"/>
      <c r="F15" s="87">
        <v>35</v>
      </c>
      <c r="G15" s="40"/>
      <c r="H15" s="40" t="s">
        <v>70</v>
      </c>
      <c r="I15" s="41">
        <f t="shared" ca="1" si="0"/>
        <v>46153</v>
      </c>
      <c r="J15" s="35"/>
      <c r="K15" s="35"/>
    </row>
    <row r="16" spans="1:14" x14ac:dyDescent="0.25">
      <c r="B16" s="33"/>
      <c r="C16" s="65" t="s">
        <v>86</v>
      </c>
      <c r="D16" s="86" t="s">
        <v>143</v>
      </c>
      <c r="E16" s="88"/>
      <c r="F16" s="87">
        <v>23</v>
      </c>
      <c r="G16" s="40"/>
      <c r="H16" s="40" t="s">
        <v>65</v>
      </c>
      <c r="I16" s="41">
        <f t="shared" ca="1" si="0"/>
        <v>46154</v>
      </c>
      <c r="J16" s="35"/>
      <c r="K16" s="35"/>
    </row>
    <row r="17" spans="2:11" x14ac:dyDescent="0.25">
      <c r="B17" s="33"/>
      <c r="C17" s="65" t="s">
        <v>87</v>
      </c>
      <c r="D17" s="86" t="s">
        <v>137</v>
      </c>
      <c r="E17" s="88"/>
      <c r="F17" s="87">
        <v>17</v>
      </c>
      <c r="G17" s="40"/>
      <c r="H17" s="40"/>
      <c r="I17" s="41">
        <f t="shared" ca="1" si="0"/>
        <v>46155</v>
      </c>
      <c r="J17" s="7"/>
      <c r="K17" s="7"/>
    </row>
    <row r="18" spans="2:11" x14ac:dyDescent="0.25">
      <c r="B18" s="33"/>
      <c r="C18" s="65" t="s">
        <v>88</v>
      </c>
      <c r="D18" s="86" t="s">
        <v>143</v>
      </c>
      <c r="E18" s="88"/>
      <c r="F18" s="87">
        <v>0</v>
      </c>
      <c r="G18" s="40"/>
      <c r="H18" s="40"/>
      <c r="I18" s="41">
        <f t="shared" ca="1" si="0"/>
        <v>46156</v>
      </c>
      <c r="J18" s="7"/>
      <c r="K18" s="7"/>
    </row>
    <row r="19" spans="2:11" x14ac:dyDescent="0.25">
      <c r="B19" s="33"/>
      <c r="C19" s="65" t="s">
        <v>89</v>
      </c>
      <c r="D19" s="86" t="s">
        <v>144</v>
      </c>
      <c r="E19" s="88" t="s">
        <v>152</v>
      </c>
      <c r="F19" s="87"/>
      <c r="G19" s="40"/>
      <c r="H19" s="40"/>
      <c r="I19" s="41">
        <f t="shared" ca="1" si="0"/>
        <v>46157</v>
      </c>
      <c r="J19" s="7"/>
      <c r="K19" s="7"/>
    </row>
    <row r="20" spans="2:11" x14ac:dyDescent="0.25">
      <c r="B20" s="33"/>
      <c r="C20" s="76" t="s">
        <v>131</v>
      </c>
      <c r="D20" s="86" t="s">
        <v>145</v>
      </c>
      <c r="E20" s="89" t="s">
        <v>121</v>
      </c>
      <c r="F20" s="87"/>
      <c r="G20" s="40"/>
      <c r="H20" s="40"/>
      <c r="I20" s="41">
        <f t="shared" ca="1" si="0"/>
        <v>46158</v>
      </c>
      <c r="J20" s="7"/>
      <c r="K20" s="7"/>
    </row>
    <row r="21" spans="2:11" x14ac:dyDescent="0.25">
      <c r="C21" s="65" t="s">
        <v>91</v>
      </c>
      <c r="D21" s="90">
        <v>119</v>
      </c>
      <c r="E21" s="88"/>
      <c r="F21" s="87"/>
      <c r="G21" s="40"/>
      <c r="H21" s="40"/>
      <c r="I21" s="41">
        <f t="shared" ca="1" si="0"/>
        <v>46159</v>
      </c>
      <c r="J21" s="7"/>
      <c r="K21" s="7"/>
    </row>
    <row r="22" spans="2:11" x14ac:dyDescent="0.25">
      <c r="B22" s="33"/>
      <c r="C22" s="65" t="s">
        <v>92</v>
      </c>
      <c r="D22" s="86" t="s">
        <v>137</v>
      </c>
      <c r="E22" s="88"/>
      <c r="F22" s="87"/>
      <c r="G22" s="40"/>
      <c r="H22" s="40"/>
      <c r="I22" s="41">
        <f t="shared" ca="1" si="0"/>
        <v>46160</v>
      </c>
      <c r="J22" s="7"/>
      <c r="K22" s="7"/>
    </row>
    <row r="23" spans="2:11" x14ac:dyDescent="0.25">
      <c r="B23" s="33"/>
      <c r="C23" s="65" t="s">
        <v>93</v>
      </c>
      <c r="D23" s="86" t="s">
        <v>137</v>
      </c>
      <c r="E23" s="88"/>
      <c r="F23" s="87"/>
      <c r="G23" s="40"/>
      <c r="H23" s="40"/>
      <c r="I23" s="41">
        <f t="shared" ca="1" si="0"/>
        <v>46161</v>
      </c>
      <c r="J23" s="7"/>
      <c r="K23" s="7"/>
    </row>
    <row r="24" spans="2:11" x14ac:dyDescent="0.25">
      <c r="B24" s="33"/>
      <c r="C24" s="65" t="s">
        <v>73</v>
      </c>
      <c r="D24" s="86" t="s">
        <v>137</v>
      </c>
      <c r="E24" s="88"/>
      <c r="F24" s="87"/>
      <c r="G24" s="40"/>
      <c r="H24" s="40"/>
      <c r="I24" s="41">
        <f t="shared" ca="1" si="0"/>
        <v>46162</v>
      </c>
      <c r="J24" s="7"/>
      <c r="K24" s="7"/>
    </row>
    <row r="25" spans="2:11" x14ac:dyDescent="0.25">
      <c r="B25" s="33"/>
      <c r="C25" s="65" t="s">
        <v>74</v>
      </c>
      <c r="D25" s="86" t="s">
        <v>137</v>
      </c>
      <c r="E25" s="88"/>
      <c r="F25" s="87"/>
      <c r="G25" s="40"/>
      <c r="H25" s="40"/>
      <c r="I25" s="41">
        <f t="shared" ca="1" si="0"/>
        <v>46163</v>
      </c>
      <c r="J25" s="7"/>
      <c r="K25" s="7"/>
    </row>
    <row r="26" spans="2:11" x14ac:dyDescent="0.25">
      <c r="B26" s="33"/>
      <c r="C26" s="65" t="s">
        <v>75</v>
      </c>
      <c r="D26" s="86" t="s">
        <v>137</v>
      </c>
      <c r="E26" s="88"/>
      <c r="F26" s="87"/>
      <c r="G26" s="40"/>
      <c r="H26" s="40"/>
      <c r="I26" s="41">
        <f t="shared" ca="1" si="0"/>
        <v>46164</v>
      </c>
      <c r="J26" s="7"/>
      <c r="K26" s="7"/>
    </row>
    <row r="27" spans="2:11" x14ac:dyDescent="0.25">
      <c r="B27" s="33"/>
      <c r="C27" s="65" t="s">
        <v>94</v>
      </c>
      <c r="D27" s="86" t="s">
        <v>137</v>
      </c>
      <c r="E27" s="88"/>
      <c r="F27" s="87"/>
      <c r="G27" s="40"/>
      <c r="H27" s="40"/>
      <c r="I27" s="41">
        <f t="shared" ca="1" si="0"/>
        <v>46165</v>
      </c>
      <c r="J27" s="7"/>
      <c r="K27" s="7"/>
    </row>
    <row r="28" spans="2:11" x14ac:dyDescent="0.25">
      <c r="B28" s="33"/>
      <c r="C28" s="65" t="s">
        <v>95</v>
      </c>
      <c r="D28" s="86" t="s">
        <v>137</v>
      </c>
      <c r="E28" s="88"/>
      <c r="F28" s="87"/>
      <c r="G28" s="40"/>
      <c r="H28" s="40"/>
      <c r="I28" s="41">
        <f t="shared" ca="1" si="0"/>
        <v>46166</v>
      </c>
      <c r="J28" s="7"/>
      <c r="K28" s="7"/>
    </row>
    <row r="29" spans="2:11" x14ac:dyDescent="0.25">
      <c r="B29" s="33"/>
      <c r="C29" s="77" t="s">
        <v>71</v>
      </c>
      <c r="D29" s="86"/>
      <c r="E29" s="91"/>
      <c r="F29" s="87"/>
      <c r="G29" s="40"/>
      <c r="H29" s="40"/>
      <c r="I29" s="41">
        <f t="shared" ca="1" si="0"/>
        <v>46167</v>
      </c>
      <c r="J29" s="7"/>
      <c r="K29" s="7"/>
    </row>
    <row r="30" spans="2:11" x14ac:dyDescent="0.25">
      <c r="B30" s="33"/>
      <c r="C30" s="78" t="s">
        <v>125</v>
      </c>
      <c r="D30" s="86"/>
      <c r="E30" s="92"/>
      <c r="F30" s="87"/>
      <c r="G30" s="40"/>
      <c r="H30" s="40"/>
      <c r="I30" s="41">
        <f t="shared" ca="1" si="0"/>
        <v>46168</v>
      </c>
      <c r="J30" s="7"/>
      <c r="K30" s="7"/>
    </row>
    <row r="31" spans="2:11" x14ac:dyDescent="0.25">
      <c r="B31" s="33"/>
      <c r="C31" s="77" t="s">
        <v>72</v>
      </c>
      <c r="D31" s="86"/>
      <c r="E31" s="91"/>
      <c r="F31" s="87"/>
      <c r="G31" s="40"/>
      <c r="H31" s="40"/>
      <c r="I31" s="41">
        <f t="shared" ca="1" si="0"/>
        <v>46169</v>
      </c>
      <c r="J31" s="7"/>
      <c r="K31" s="7"/>
    </row>
    <row r="32" spans="2:11" x14ac:dyDescent="0.25">
      <c r="B32" s="33"/>
      <c r="C32" s="77" t="s">
        <v>90</v>
      </c>
      <c r="D32" s="86"/>
      <c r="E32" s="91"/>
      <c r="F32" s="87"/>
      <c r="G32" s="40"/>
      <c r="H32" s="40"/>
      <c r="I32" s="41">
        <f t="shared" ca="1" si="0"/>
        <v>46170</v>
      </c>
      <c r="J32" s="7"/>
      <c r="K32" s="7"/>
    </row>
    <row r="33" spans="1:11" x14ac:dyDescent="0.25">
      <c r="D33" s="82"/>
      <c r="E33" s="80"/>
      <c r="F33" s="80"/>
      <c r="G33" s="40"/>
      <c r="H33" s="40"/>
      <c r="I33" s="41">
        <f t="shared" ca="1" si="0"/>
        <v>46171</v>
      </c>
      <c r="J33" s="7"/>
      <c r="K33" s="7"/>
    </row>
    <row r="34" spans="1:11" x14ac:dyDescent="0.25">
      <c r="A34" s="60" t="s">
        <v>102</v>
      </c>
      <c r="B34" s="33"/>
      <c r="C34" s="93" t="s">
        <v>153</v>
      </c>
      <c r="E34" s="83"/>
      <c r="F34" s="80"/>
      <c r="G34" s="40"/>
      <c r="H34" s="40"/>
      <c r="I34" s="41">
        <f t="shared" ca="1" si="0"/>
        <v>46172</v>
      </c>
      <c r="J34" s="7"/>
      <c r="K34" s="7"/>
    </row>
    <row r="35" spans="1:11" x14ac:dyDescent="0.25">
      <c r="B35" s="33"/>
      <c r="C35" s="83" t="s">
        <v>119</v>
      </c>
      <c r="D35" s="79" t="s">
        <v>155</v>
      </c>
      <c r="E35" s="83"/>
      <c r="F35" s="80"/>
      <c r="G35" s="40"/>
      <c r="H35" s="40"/>
      <c r="I35" s="41">
        <f t="shared" ca="1" si="0"/>
        <v>46173</v>
      </c>
      <c r="J35" s="7"/>
      <c r="K35" s="7"/>
    </row>
    <row r="36" spans="1:11" x14ac:dyDescent="0.25">
      <c r="B36" s="33"/>
      <c r="C36" s="83" t="s">
        <v>120</v>
      </c>
      <c r="D36" s="79" t="s">
        <v>155</v>
      </c>
      <c r="E36" s="83"/>
      <c r="F36" s="80"/>
      <c r="G36" s="40"/>
      <c r="H36" s="40"/>
      <c r="I36" s="41">
        <f t="shared" ca="1" si="0"/>
        <v>46174</v>
      </c>
      <c r="J36" s="7"/>
      <c r="K36" s="7"/>
    </row>
    <row r="37" spans="1:11" x14ac:dyDescent="0.25">
      <c r="C37" s="83" t="s">
        <v>154</v>
      </c>
      <c r="D37" s="79" t="s">
        <v>156</v>
      </c>
      <c r="E37" s="80"/>
      <c r="F37" s="80"/>
      <c r="G37" s="40"/>
      <c r="H37" s="40"/>
      <c r="I37" s="41">
        <f t="shared" ca="1" si="0"/>
        <v>46175</v>
      </c>
      <c r="J37" s="7"/>
      <c r="K37" s="7"/>
    </row>
    <row r="38" spans="1:11" x14ac:dyDescent="0.25">
      <c r="D38" s="82"/>
      <c r="E38" s="80"/>
      <c r="F38" s="80"/>
      <c r="G38" s="40"/>
      <c r="H38" s="40"/>
      <c r="I38" s="41">
        <f t="shared" ca="1" si="0"/>
        <v>46176</v>
      </c>
      <c r="J38" s="7"/>
      <c r="K38" s="7"/>
    </row>
    <row r="39" spans="1:11" x14ac:dyDescent="0.25">
      <c r="D39" s="79"/>
      <c r="E39" s="80"/>
      <c r="F39" s="80"/>
      <c r="G39" s="40"/>
      <c r="H39" s="40"/>
      <c r="I39" s="41">
        <f t="shared" ca="1" si="0"/>
        <v>46177</v>
      </c>
      <c r="J39" s="7"/>
      <c r="K39" s="7"/>
    </row>
    <row r="40" spans="1:11" x14ac:dyDescent="0.25">
      <c r="B40" s="33"/>
      <c r="C40" s="39"/>
      <c r="D40" s="79"/>
      <c r="E40" s="81"/>
      <c r="F40" s="80"/>
      <c r="G40" s="40"/>
      <c r="H40" s="40"/>
      <c r="I40" s="41">
        <f t="shared" ca="1" si="0"/>
        <v>46178</v>
      </c>
      <c r="J40" s="7"/>
      <c r="K40" s="7"/>
    </row>
    <row r="41" spans="1:11" x14ac:dyDescent="0.25">
      <c r="B41" s="33"/>
      <c r="D41" s="79"/>
      <c r="E41" s="80"/>
      <c r="F41" s="80"/>
      <c r="G41" s="40"/>
      <c r="H41" s="40"/>
      <c r="I41" s="41">
        <f t="shared" ca="1" si="0"/>
        <v>46179</v>
      </c>
      <c r="J41" s="7"/>
      <c r="K41" s="7"/>
    </row>
    <row r="42" spans="1:11" x14ac:dyDescent="0.25">
      <c r="B42" s="33"/>
      <c r="D42" s="79"/>
      <c r="E42" s="80"/>
      <c r="F42" s="80"/>
      <c r="G42" s="40"/>
      <c r="H42" s="40"/>
      <c r="I42" s="41">
        <f t="shared" ca="1" si="0"/>
        <v>46180</v>
      </c>
      <c r="J42" s="7"/>
      <c r="K42" s="7"/>
    </row>
    <row r="43" spans="1:11" x14ac:dyDescent="0.25">
      <c r="B43" s="33"/>
      <c r="D43" s="79"/>
      <c r="E43" s="80"/>
      <c r="F43" s="80"/>
      <c r="G43" s="40"/>
      <c r="H43" s="40"/>
      <c r="I43" s="41">
        <f t="shared" ca="1" si="0"/>
        <v>46181</v>
      </c>
      <c r="J43" s="7"/>
      <c r="K43" s="7"/>
    </row>
    <row r="44" spans="1:11" x14ac:dyDescent="0.25">
      <c r="B44" s="33"/>
      <c r="D44" s="79"/>
      <c r="E44" s="80"/>
      <c r="F44" s="80"/>
      <c r="G44" s="40"/>
      <c r="H44" s="40"/>
      <c r="I44" s="41">
        <f t="shared" ca="1" si="0"/>
        <v>46182</v>
      </c>
      <c r="J44" s="7"/>
      <c r="K44" s="7"/>
    </row>
    <row r="45" spans="1:11" x14ac:dyDescent="0.25">
      <c r="B45" s="33"/>
      <c r="C45" s="39"/>
      <c r="D45" s="79"/>
      <c r="E45" s="81"/>
      <c r="F45" s="80"/>
      <c r="G45" s="40"/>
      <c r="H45" s="40"/>
      <c r="I45" s="41">
        <f t="shared" ca="1" si="0"/>
        <v>46183</v>
      </c>
      <c r="J45" s="7"/>
      <c r="K45" s="7"/>
    </row>
    <row r="46" spans="1:11" x14ac:dyDescent="0.25">
      <c r="B46" s="33"/>
      <c r="C46" s="39"/>
      <c r="D46" s="79"/>
      <c r="E46" s="81"/>
      <c r="F46" s="80"/>
      <c r="G46" s="40"/>
      <c r="H46" s="40"/>
      <c r="I46" s="41">
        <f t="shared" ca="1" si="0"/>
        <v>46184</v>
      </c>
      <c r="J46" s="7"/>
      <c r="K46" s="7"/>
    </row>
    <row r="47" spans="1:11" x14ac:dyDescent="0.25">
      <c r="B47" s="33"/>
      <c r="C47" s="39"/>
      <c r="D47" s="79"/>
      <c r="E47" s="81"/>
      <c r="F47" s="80"/>
      <c r="G47" s="40"/>
      <c r="H47" s="40"/>
      <c r="I47" s="41">
        <f t="shared" ca="1" si="0"/>
        <v>46185</v>
      </c>
      <c r="J47" s="7"/>
      <c r="K47" s="7"/>
    </row>
    <row r="48" spans="1:11" x14ac:dyDescent="0.25">
      <c r="B48" s="33"/>
      <c r="C48" s="39"/>
      <c r="D48" s="79"/>
      <c r="E48" s="81"/>
      <c r="F48" s="80"/>
      <c r="G48" s="40"/>
      <c r="H48" s="40"/>
      <c r="I48" s="41">
        <f t="shared" ca="1" si="0"/>
        <v>46186</v>
      </c>
      <c r="J48" s="7"/>
      <c r="K48" s="7"/>
    </row>
    <row r="49" spans="2:11" x14ac:dyDescent="0.25">
      <c r="B49" s="33"/>
      <c r="C49" s="39"/>
      <c r="D49" s="79"/>
      <c r="E49" s="81"/>
      <c r="F49" s="80"/>
      <c r="G49" s="40"/>
      <c r="H49" s="40"/>
      <c r="I49" s="41">
        <f t="shared" ca="1" si="0"/>
        <v>46187</v>
      </c>
      <c r="J49" s="7"/>
      <c r="K49" s="7"/>
    </row>
    <row r="50" spans="2:11" x14ac:dyDescent="0.25">
      <c r="B50" s="33"/>
      <c r="C50" s="39"/>
      <c r="D50" s="79"/>
      <c r="E50" s="81"/>
      <c r="F50" s="80"/>
      <c r="G50" s="40"/>
      <c r="H50" s="40"/>
      <c r="I50" s="41">
        <f t="shared" ca="1" si="0"/>
        <v>46188</v>
      </c>
      <c r="J50" s="7"/>
      <c r="K50" s="7"/>
    </row>
    <row r="51" spans="2:11" x14ac:dyDescent="0.25">
      <c r="B51" s="33"/>
      <c r="C51" s="39"/>
      <c r="D51" s="79"/>
      <c r="E51" s="81"/>
      <c r="F51" s="80"/>
      <c r="G51" s="40"/>
      <c r="H51" s="40"/>
      <c r="I51" s="41">
        <f t="shared" ca="1" si="0"/>
        <v>46189</v>
      </c>
      <c r="J51" s="7"/>
      <c r="K51" s="7"/>
    </row>
    <row r="52" spans="2:11" x14ac:dyDescent="0.25">
      <c r="B52" s="33"/>
      <c r="C52" s="39"/>
      <c r="D52" s="79"/>
      <c r="E52" s="81"/>
      <c r="F52" s="80"/>
      <c r="G52" s="40"/>
      <c r="H52" s="40"/>
      <c r="I52" s="41">
        <f t="shared" ca="1" si="0"/>
        <v>46190</v>
      </c>
      <c r="J52" s="7"/>
      <c r="K52" s="7"/>
    </row>
    <row r="53" spans="2:11" x14ac:dyDescent="0.25">
      <c r="B53" s="33"/>
      <c r="C53" s="39"/>
      <c r="D53" s="79"/>
      <c r="E53" s="81"/>
      <c r="F53" s="80"/>
      <c r="G53" s="40"/>
      <c r="H53" s="40"/>
      <c r="I53" s="41">
        <f t="shared" ca="1" si="0"/>
        <v>46191</v>
      </c>
      <c r="J53" s="7"/>
      <c r="K53" s="7"/>
    </row>
    <row r="54" spans="2:11" x14ac:dyDescent="0.25">
      <c r="B54" s="33"/>
      <c r="D54" s="82"/>
      <c r="E54" s="80"/>
      <c r="F54" s="80"/>
      <c r="G54" s="40"/>
      <c r="H54" s="40"/>
      <c r="I54" s="41">
        <f t="shared" ca="1" si="0"/>
        <v>46192</v>
      </c>
      <c r="J54" s="7"/>
      <c r="K54" s="7"/>
    </row>
    <row r="55" spans="2:11" x14ac:dyDescent="0.25">
      <c r="B55" s="33"/>
      <c r="D55" s="82"/>
      <c r="E55" s="80"/>
      <c r="F55" s="80"/>
      <c r="G55" s="40"/>
      <c r="H55" s="40"/>
      <c r="I55" s="41">
        <f t="shared" ca="1" si="0"/>
        <v>46193</v>
      </c>
      <c r="J55" s="7"/>
      <c r="K55" s="7"/>
    </row>
    <row r="56" spans="2:11" x14ac:dyDescent="0.25">
      <c r="B56" s="33"/>
      <c r="D56" s="82"/>
      <c r="E56" s="80"/>
      <c r="F56" s="80"/>
      <c r="G56" s="40"/>
      <c r="H56" s="40"/>
      <c r="I56" s="41">
        <f t="shared" ca="1" si="0"/>
        <v>46194</v>
      </c>
      <c r="J56" s="7"/>
      <c r="K56" s="7"/>
    </row>
    <row r="57" spans="2:11" x14ac:dyDescent="0.25">
      <c r="B57" s="33"/>
      <c r="D57" s="82"/>
      <c r="E57" s="80"/>
      <c r="F57" s="80"/>
      <c r="G57" s="40"/>
      <c r="H57" s="40"/>
      <c r="I57" s="41">
        <f t="shared" ca="1" si="0"/>
        <v>46195</v>
      </c>
      <c r="J57" s="7"/>
      <c r="K57" s="7"/>
    </row>
    <row r="58" spans="2:11" x14ac:dyDescent="0.25">
      <c r="B58" s="33"/>
      <c r="D58" s="82"/>
      <c r="E58" s="80"/>
      <c r="F58" s="80"/>
      <c r="G58" s="40"/>
      <c r="H58" s="40"/>
      <c r="I58" s="41">
        <f t="shared" ca="1" si="0"/>
        <v>46196</v>
      </c>
      <c r="J58" s="7"/>
      <c r="K58" s="7"/>
    </row>
    <row r="59" spans="2:11" x14ac:dyDescent="0.25">
      <c r="B59" s="33"/>
      <c r="D59" s="82"/>
      <c r="E59" s="80"/>
      <c r="F59" s="80"/>
      <c r="G59" s="40"/>
      <c r="H59" s="40"/>
      <c r="I59" s="41">
        <f t="shared" ca="1" si="0"/>
        <v>46197</v>
      </c>
      <c r="J59" s="7"/>
      <c r="K59" s="7"/>
    </row>
    <row r="60" spans="2:11" x14ac:dyDescent="0.25">
      <c r="B60" s="33"/>
      <c r="D60" s="82"/>
      <c r="E60" s="80"/>
      <c r="F60" s="80"/>
      <c r="G60" s="40"/>
      <c r="H60" s="40"/>
      <c r="I60" s="41">
        <f t="shared" ca="1" si="0"/>
        <v>46198</v>
      </c>
      <c r="J60" s="7"/>
      <c r="K60" s="7"/>
    </row>
    <row r="61" spans="2:11" x14ac:dyDescent="0.25">
      <c r="B61" s="33"/>
      <c r="D61" s="82"/>
      <c r="E61" s="80"/>
      <c r="F61" s="80"/>
      <c r="G61" s="40"/>
      <c r="H61" s="40"/>
      <c r="I61" s="41">
        <f t="shared" ca="1" si="0"/>
        <v>46199</v>
      </c>
      <c r="J61" s="7"/>
      <c r="K61" s="7"/>
    </row>
    <row r="62" spans="2:11" x14ac:dyDescent="0.25">
      <c r="B62" s="33"/>
      <c r="D62" s="82"/>
      <c r="E62" s="80"/>
      <c r="F62" s="80"/>
      <c r="G62" s="40"/>
      <c r="H62" s="40"/>
      <c r="I62" s="41">
        <f t="shared" ca="1" si="0"/>
        <v>46200</v>
      </c>
      <c r="J62" s="7"/>
      <c r="K62" s="7"/>
    </row>
    <row r="63" spans="2:11" x14ac:dyDescent="0.25">
      <c r="B63" s="33"/>
      <c r="D63" s="82"/>
      <c r="E63" s="80"/>
      <c r="F63" s="80"/>
      <c r="G63" s="40"/>
      <c r="H63" s="40"/>
      <c r="I63" s="41">
        <f t="shared" ca="1" si="0"/>
        <v>46201</v>
      </c>
      <c r="J63" s="7"/>
      <c r="K63" s="7"/>
    </row>
    <row r="64" spans="2:11" x14ac:dyDescent="0.25">
      <c r="B64" s="33"/>
      <c r="D64" s="82"/>
      <c r="E64" s="80"/>
      <c r="F64" s="80"/>
      <c r="G64" s="40"/>
      <c r="H64" s="40"/>
      <c r="I64" s="41">
        <f t="shared" ca="1" si="0"/>
        <v>46202</v>
      </c>
      <c r="J64" s="7"/>
      <c r="K64" s="7"/>
    </row>
    <row r="65" spans="2:11" x14ac:dyDescent="0.25">
      <c r="B65" s="33"/>
      <c r="D65" s="82"/>
      <c r="E65" s="80"/>
      <c r="F65" s="80"/>
      <c r="G65" s="40"/>
      <c r="H65" s="40"/>
      <c r="I65" s="41">
        <f t="shared" ca="1" si="0"/>
        <v>46203</v>
      </c>
      <c r="J65" s="7"/>
      <c r="K65" s="7"/>
    </row>
    <row r="66" spans="2:11" x14ac:dyDescent="0.25">
      <c r="B66" s="33"/>
      <c r="C66" s="39"/>
      <c r="D66" s="79"/>
      <c r="E66" s="81"/>
      <c r="F66" s="80"/>
      <c r="G66" s="40"/>
      <c r="H66" s="40"/>
      <c r="I66" s="41">
        <f t="shared" ca="1" si="0"/>
        <v>46204</v>
      </c>
      <c r="J66" s="7"/>
      <c r="K66" s="7"/>
    </row>
    <row r="67" spans="2:11" x14ac:dyDescent="0.25">
      <c r="B67" s="33"/>
      <c r="C67" s="39"/>
      <c r="D67" s="79"/>
      <c r="E67" s="81"/>
      <c r="F67" s="80"/>
      <c r="G67" s="40"/>
      <c r="H67" s="40"/>
      <c r="I67" s="41">
        <f t="shared" ca="1" si="0"/>
        <v>46205</v>
      </c>
      <c r="J67" s="7"/>
      <c r="K67" s="7"/>
    </row>
    <row r="68" spans="2:11" x14ac:dyDescent="0.25">
      <c r="B68" s="33"/>
      <c r="C68" s="39"/>
      <c r="D68" s="79"/>
      <c r="E68" s="81"/>
      <c r="F68" s="80"/>
      <c r="G68" s="40"/>
      <c r="H68" s="40"/>
      <c r="I68" s="41">
        <f t="shared" ca="1" si="0"/>
        <v>46206</v>
      </c>
      <c r="J68" s="7"/>
      <c r="K68" s="7"/>
    </row>
    <row r="69" spans="2:11" x14ac:dyDescent="0.25">
      <c r="B69" s="33"/>
      <c r="C69" s="39"/>
      <c r="D69" s="79"/>
      <c r="E69" s="81"/>
      <c r="F69" s="80"/>
      <c r="G69" s="40"/>
      <c r="H69" s="40"/>
      <c r="I69" s="41">
        <f t="shared" ca="1" si="0"/>
        <v>46207</v>
      </c>
      <c r="J69" s="7"/>
      <c r="K69" s="7"/>
    </row>
    <row r="70" spans="2:11" x14ac:dyDescent="0.25">
      <c r="B70" s="33"/>
      <c r="C70" s="39"/>
      <c r="D70" s="79"/>
      <c r="E70" s="81"/>
      <c r="F70" s="80"/>
      <c r="G70" s="40"/>
      <c r="H70" s="40"/>
      <c r="I70" s="41">
        <f t="shared" ref="I70:I133" ca="1" si="1">I69+1</f>
        <v>46208</v>
      </c>
      <c r="J70" s="7"/>
      <c r="K70" s="7"/>
    </row>
    <row r="71" spans="2:11" x14ac:dyDescent="0.25">
      <c r="B71" s="33"/>
      <c r="C71" s="39"/>
      <c r="D71" s="79"/>
      <c r="E71" s="81"/>
      <c r="F71" s="80"/>
      <c r="G71" s="40"/>
      <c r="H71" s="40"/>
      <c r="I71" s="41">
        <f t="shared" ca="1" si="1"/>
        <v>46209</v>
      </c>
      <c r="J71" s="7"/>
      <c r="K71" s="7"/>
    </row>
    <row r="72" spans="2:11" x14ac:dyDescent="0.25">
      <c r="B72" s="33"/>
      <c r="C72" s="39"/>
      <c r="D72" s="79"/>
      <c r="E72" s="81"/>
      <c r="F72" s="80"/>
      <c r="G72" s="40"/>
      <c r="H72" s="40"/>
      <c r="I72" s="41">
        <f t="shared" ca="1" si="1"/>
        <v>46210</v>
      </c>
      <c r="J72" s="7"/>
      <c r="K72" s="7"/>
    </row>
    <row r="73" spans="2:11" x14ac:dyDescent="0.25">
      <c r="B73" s="33"/>
      <c r="C73" s="39"/>
      <c r="D73" s="79"/>
      <c r="E73" s="81"/>
      <c r="F73" s="80"/>
      <c r="G73" s="40"/>
      <c r="H73" s="40"/>
      <c r="I73" s="41">
        <f t="shared" ca="1" si="1"/>
        <v>46211</v>
      </c>
      <c r="J73" s="7"/>
      <c r="K73" s="7"/>
    </row>
    <row r="74" spans="2:11" x14ac:dyDescent="0.25">
      <c r="B74" s="33"/>
      <c r="C74" s="39"/>
      <c r="D74" s="79"/>
      <c r="E74" s="81"/>
      <c r="F74" s="80"/>
      <c r="G74" s="40"/>
      <c r="H74" s="40"/>
      <c r="I74" s="41">
        <f t="shared" ca="1" si="1"/>
        <v>46212</v>
      </c>
      <c r="J74" s="7"/>
      <c r="K74" s="7"/>
    </row>
    <row r="75" spans="2:11" x14ac:dyDescent="0.25">
      <c r="B75" s="33"/>
      <c r="C75" s="39"/>
      <c r="D75" s="79"/>
      <c r="E75" s="81"/>
      <c r="F75" s="80"/>
      <c r="G75" s="40"/>
      <c r="H75" s="40"/>
      <c r="I75" s="41">
        <f t="shared" ca="1" si="1"/>
        <v>46213</v>
      </c>
      <c r="J75" s="7"/>
      <c r="K75" s="7"/>
    </row>
    <row r="76" spans="2:11" x14ac:dyDescent="0.25">
      <c r="B76" s="33"/>
      <c r="C76" s="39"/>
      <c r="D76" s="79"/>
      <c r="E76" s="81"/>
      <c r="F76" s="80"/>
      <c r="G76" s="40"/>
      <c r="H76" s="40"/>
      <c r="I76" s="41">
        <f t="shared" ca="1" si="1"/>
        <v>46214</v>
      </c>
      <c r="J76" s="7"/>
      <c r="K76" s="7"/>
    </row>
    <row r="77" spans="2:11" x14ac:dyDescent="0.25">
      <c r="B77" s="33"/>
      <c r="C77" s="39"/>
      <c r="D77" s="79"/>
      <c r="E77" s="81"/>
      <c r="F77" s="80"/>
      <c r="G77" s="40"/>
      <c r="H77" s="40"/>
      <c r="I77" s="41">
        <f t="shared" ca="1" si="1"/>
        <v>46215</v>
      </c>
      <c r="J77" s="7"/>
      <c r="K77" s="7"/>
    </row>
    <row r="78" spans="2:11" x14ac:dyDescent="0.25">
      <c r="B78" s="33"/>
      <c r="C78" s="39"/>
      <c r="D78" s="79"/>
      <c r="E78" s="81"/>
      <c r="F78" s="80"/>
      <c r="G78" s="40"/>
      <c r="H78" s="40"/>
      <c r="I78" s="41">
        <f t="shared" ca="1" si="1"/>
        <v>46216</v>
      </c>
      <c r="J78" s="7"/>
      <c r="K78" s="7"/>
    </row>
    <row r="79" spans="2:11" x14ac:dyDescent="0.25">
      <c r="B79" s="33"/>
      <c r="C79" s="39"/>
      <c r="D79" s="79"/>
      <c r="E79" s="81"/>
      <c r="F79" s="80"/>
      <c r="G79" s="40"/>
      <c r="H79" s="40"/>
      <c r="I79" s="41">
        <f t="shared" ca="1" si="1"/>
        <v>46217</v>
      </c>
      <c r="J79" s="7"/>
      <c r="K79" s="7"/>
    </row>
    <row r="80" spans="2:11" x14ac:dyDescent="0.25">
      <c r="B80" s="33"/>
      <c r="C80" s="39"/>
      <c r="D80" s="79"/>
      <c r="E80" s="81"/>
      <c r="F80" s="80"/>
      <c r="G80" s="40"/>
      <c r="H80" s="40"/>
      <c r="I80" s="41">
        <f t="shared" ca="1" si="1"/>
        <v>46218</v>
      </c>
      <c r="J80" s="7"/>
      <c r="K80" s="7"/>
    </row>
    <row r="81" spans="2:11" x14ac:dyDescent="0.25">
      <c r="B81" s="33"/>
      <c r="C81" s="39"/>
      <c r="D81" s="79"/>
      <c r="E81" s="81"/>
      <c r="F81" s="80"/>
      <c r="G81" s="40"/>
      <c r="H81" s="40"/>
      <c r="I81" s="41">
        <f t="shared" ca="1" si="1"/>
        <v>46219</v>
      </c>
      <c r="J81" s="7"/>
      <c r="K81" s="7"/>
    </row>
    <row r="82" spans="2:11" x14ac:dyDescent="0.25">
      <c r="B82" s="33"/>
      <c r="C82" s="39"/>
      <c r="D82" s="79"/>
      <c r="E82" s="81"/>
      <c r="F82" s="80"/>
      <c r="G82" s="40"/>
      <c r="H82" s="40"/>
      <c r="I82" s="41">
        <f t="shared" ca="1" si="1"/>
        <v>46220</v>
      </c>
      <c r="J82" s="7"/>
      <c r="K82" s="7"/>
    </row>
    <row r="83" spans="2:11" x14ac:dyDescent="0.25">
      <c r="B83" s="33"/>
      <c r="C83" s="39"/>
      <c r="D83" s="79"/>
      <c r="E83" s="81"/>
      <c r="F83" s="80"/>
      <c r="G83" s="40"/>
      <c r="H83" s="40"/>
      <c r="I83" s="41">
        <f t="shared" ca="1" si="1"/>
        <v>46221</v>
      </c>
      <c r="J83" s="7"/>
      <c r="K83" s="7"/>
    </row>
    <row r="84" spans="2:11" x14ac:dyDescent="0.25">
      <c r="B84" s="33"/>
      <c r="C84" s="39"/>
      <c r="D84" s="79"/>
      <c r="E84" s="81"/>
      <c r="F84" s="80"/>
      <c r="G84" s="40"/>
      <c r="H84" s="40"/>
      <c r="I84" s="41">
        <f t="shared" ca="1" si="1"/>
        <v>46222</v>
      </c>
      <c r="J84" s="7"/>
      <c r="K84" s="7"/>
    </row>
    <row r="85" spans="2:11" x14ac:dyDescent="0.25">
      <c r="B85" s="33"/>
      <c r="C85" s="39"/>
      <c r="D85" s="79"/>
      <c r="E85" s="81"/>
      <c r="F85" s="80"/>
      <c r="G85" s="40"/>
      <c r="H85" s="40"/>
      <c r="I85" s="41">
        <f t="shared" ca="1" si="1"/>
        <v>46223</v>
      </c>
      <c r="J85" s="7"/>
      <c r="K85" s="7"/>
    </row>
    <row r="86" spans="2:11" x14ac:dyDescent="0.25">
      <c r="B86" s="33"/>
      <c r="C86" s="39"/>
      <c r="D86" s="79"/>
      <c r="E86" s="81"/>
      <c r="F86" s="80"/>
      <c r="G86" s="40"/>
      <c r="H86" s="40"/>
      <c r="I86" s="41">
        <f t="shared" ca="1" si="1"/>
        <v>46224</v>
      </c>
      <c r="J86" s="7"/>
      <c r="K86" s="7"/>
    </row>
    <row r="87" spans="2:11" x14ac:dyDescent="0.25">
      <c r="B87" s="33"/>
      <c r="C87" s="39"/>
      <c r="D87" s="79"/>
      <c r="E87" s="81"/>
      <c r="F87" s="80"/>
      <c r="G87" s="40"/>
      <c r="H87" s="40"/>
      <c r="I87" s="41">
        <f t="shared" ca="1" si="1"/>
        <v>46225</v>
      </c>
      <c r="J87" s="7"/>
      <c r="K87" s="7"/>
    </row>
    <row r="88" spans="2:11" x14ac:dyDescent="0.25">
      <c r="B88" s="33"/>
      <c r="C88" s="39"/>
      <c r="D88" s="55"/>
      <c r="E88" s="39"/>
      <c r="G88" s="40"/>
      <c r="H88" s="40"/>
      <c r="I88" s="41">
        <f t="shared" ca="1" si="1"/>
        <v>46226</v>
      </c>
      <c r="J88" s="7"/>
      <c r="K88" s="7"/>
    </row>
    <row r="89" spans="2:11" x14ac:dyDescent="0.25">
      <c r="B89" s="33"/>
      <c r="C89" s="39"/>
      <c r="D89" s="55"/>
      <c r="E89" s="39"/>
      <c r="G89" s="40"/>
      <c r="H89" s="40"/>
      <c r="I89" s="41">
        <f t="shared" ca="1" si="1"/>
        <v>46227</v>
      </c>
      <c r="J89" s="7"/>
      <c r="K89" s="7"/>
    </row>
    <row r="90" spans="2:11" x14ac:dyDescent="0.25">
      <c r="B90" s="33"/>
      <c r="C90" s="39"/>
      <c r="D90" s="55"/>
      <c r="E90" s="39"/>
      <c r="G90" s="40"/>
      <c r="H90" s="40"/>
      <c r="I90" s="41">
        <f t="shared" ca="1" si="1"/>
        <v>46228</v>
      </c>
      <c r="J90" s="7"/>
      <c r="K90" s="7"/>
    </row>
    <row r="91" spans="2:11" x14ac:dyDescent="0.25">
      <c r="B91" s="33"/>
      <c r="C91" s="39"/>
      <c r="D91" s="55"/>
      <c r="E91" s="39"/>
      <c r="G91" s="40"/>
      <c r="H91" s="40"/>
      <c r="I91" s="41">
        <f t="shared" ca="1" si="1"/>
        <v>46229</v>
      </c>
      <c r="J91" s="7"/>
      <c r="K91" s="7"/>
    </row>
    <row r="92" spans="2:11" x14ac:dyDescent="0.25">
      <c r="B92" s="33"/>
      <c r="C92" s="39"/>
      <c r="D92" s="55"/>
      <c r="E92" s="39"/>
      <c r="G92" s="40"/>
      <c r="H92" s="40"/>
      <c r="I92" s="41">
        <f t="shared" ca="1" si="1"/>
        <v>46230</v>
      </c>
      <c r="J92" s="7"/>
      <c r="K92" s="7"/>
    </row>
    <row r="93" spans="2:11" x14ac:dyDescent="0.25">
      <c r="B93" s="33"/>
      <c r="C93" s="39"/>
      <c r="D93" s="55"/>
      <c r="E93" s="39"/>
      <c r="G93" s="40"/>
      <c r="H93" s="40"/>
      <c r="I93" s="41">
        <f t="shared" ca="1" si="1"/>
        <v>46231</v>
      </c>
      <c r="J93" s="7"/>
      <c r="K93" s="7"/>
    </row>
    <row r="94" spans="2:11" x14ac:dyDescent="0.25">
      <c r="B94" s="33"/>
      <c r="C94" s="39"/>
      <c r="D94" s="55"/>
      <c r="E94" s="39"/>
      <c r="G94" s="40"/>
      <c r="H94" s="40"/>
      <c r="I94" s="41">
        <f t="shared" ca="1" si="1"/>
        <v>46232</v>
      </c>
      <c r="J94" s="7"/>
      <c r="K94" s="7"/>
    </row>
    <row r="95" spans="2:11" x14ac:dyDescent="0.25">
      <c r="B95" s="33"/>
      <c r="C95" s="39"/>
      <c r="D95" s="55"/>
      <c r="E95" s="39"/>
      <c r="G95" s="40"/>
      <c r="H95" s="40"/>
      <c r="I95" s="41">
        <f t="shared" ca="1" si="1"/>
        <v>46233</v>
      </c>
      <c r="J95" s="7"/>
      <c r="K95" s="7"/>
    </row>
    <row r="96" spans="2:11" x14ac:dyDescent="0.25">
      <c r="B96" s="33"/>
      <c r="C96" s="39"/>
      <c r="D96" s="55"/>
      <c r="E96" s="39"/>
      <c r="G96" s="40"/>
      <c r="H96" s="40"/>
      <c r="I96" s="41">
        <f t="shared" ca="1" si="1"/>
        <v>46234</v>
      </c>
      <c r="J96" s="7"/>
      <c r="K96" s="7"/>
    </row>
    <row r="97" spans="2:11" x14ac:dyDescent="0.25">
      <c r="B97" s="33"/>
      <c r="C97" s="39"/>
      <c r="D97" s="55"/>
      <c r="E97" s="39"/>
      <c r="G97" s="40"/>
      <c r="H97" s="40"/>
      <c r="I97" s="41">
        <f t="shared" ca="1" si="1"/>
        <v>46235</v>
      </c>
      <c r="J97" s="7"/>
      <c r="K97" s="7"/>
    </row>
    <row r="98" spans="2:11" x14ac:dyDescent="0.25">
      <c r="B98" s="33"/>
      <c r="C98" s="39"/>
      <c r="D98" s="55"/>
      <c r="E98" s="39"/>
      <c r="G98" s="40"/>
      <c r="H98" s="40"/>
      <c r="I98" s="41">
        <f t="shared" ca="1" si="1"/>
        <v>46236</v>
      </c>
      <c r="J98" s="7"/>
      <c r="K98" s="7"/>
    </row>
    <row r="99" spans="2:11" x14ac:dyDescent="0.25">
      <c r="B99" s="33"/>
      <c r="C99" s="39"/>
      <c r="D99" s="55"/>
      <c r="E99" s="39"/>
      <c r="G99" s="40"/>
      <c r="H99" s="40"/>
      <c r="I99" s="41">
        <f t="shared" ca="1" si="1"/>
        <v>46237</v>
      </c>
      <c r="J99" s="7"/>
      <c r="K99" s="7"/>
    </row>
    <row r="100" spans="2:11" x14ac:dyDescent="0.25">
      <c r="B100" s="33"/>
      <c r="C100" s="39"/>
      <c r="D100" s="55"/>
      <c r="E100" s="39"/>
      <c r="G100" s="40"/>
      <c r="H100" s="40"/>
      <c r="I100" s="41">
        <f t="shared" ca="1" si="1"/>
        <v>46238</v>
      </c>
      <c r="J100" s="7"/>
      <c r="K100" s="7"/>
    </row>
    <row r="101" spans="2:11" x14ac:dyDescent="0.25">
      <c r="B101" s="33"/>
      <c r="C101" s="39"/>
      <c r="D101" s="55"/>
      <c r="E101" s="39"/>
      <c r="G101" s="40"/>
      <c r="H101" s="40"/>
      <c r="I101" s="41">
        <f t="shared" ca="1" si="1"/>
        <v>46239</v>
      </c>
      <c r="J101" s="7"/>
      <c r="K101" s="7"/>
    </row>
    <row r="102" spans="2:11" x14ac:dyDescent="0.25">
      <c r="B102" s="33"/>
      <c r="C102" s="39"/>
      <c r="D102" s="55"/>
      <c r="E102" s="39"/>
      <c r="G102" s="40"/>
      <c r="H102" s="40"/>
      <c r="I102" s="41">
        <f t="shared" ca="1" si="1"/>
        <v>46240</v>
      </c>
      <c r="J102" s="7"/>
      <c r="K102" s="7"/>
    </row>
    <row r="103" spans="2:11" x14ac:dyDescent="0.25">
      <c r="B103" s="33"/>
      <c r="C103" s="39"/>
      <c r="D103" s="55"/>
      <c r="E103" s="39"/>
      <c r="G103" s="40"/>
      <c r="H103" s="40"/>
      <c r="I103" s="41">
        <f t="shared" ca="1" si="1"/>
        <v>46241</v>
      </c>
      <c r="J103" s="7"/>
      <c r="K103" s="7"/>
    </row>
    <row r="104" spans="2:11" x14ac:dyDescent="0.25">
      <c r="B104" s="33"/>
      <c r="C104" s="39"/>
      <c r="D104" s="55"/>
      <c r="E104" s="39"/>
      <c r="G104" s="40"/>
      <c r="H104" s="40"/>
      <c r="I104" s="41">
        <f t="shared" ca="1" si="1"/>
        <v>46242</v>
      </c>
      <c r="J104" s="7"/>
      <c r="K104" s="7"/>
    </row>
    <row r="105" spans="2:11" x14ac:dyDescent="0.25">
      <c r="B105" s="33"/>
      <c r="C105" s="39"/>
      <c r="D105" s="55"/>
      <c r="E105" s="39"/>
      <c r="G105" s="40"/>
      <c r="H105" s="40"/>
      <c r="I105" s="41">
        <f t="shared" ca="1" si="1"/>
        <v>46243</v>
      </c>
      <c r="J105" s="7"/>
      <c r="K105" s="7"/>
    </row>
    <row r="106" spans="2:11" x14ac:dyDescent="0.25">
      <c r="B106" s="33"/>
      <c r="C106" s="39"/>
      <c r="D106" s="55"/>
      <c r="E106" s="39"/>
      <c r="G106" s="40"/>
      <c r="H106" s="40"/>
      <c r="I106" s="41">
        <f t="shared" ca="1" si="1"/>
        <v>46244</v>
      </c>
      <c r="J106" s="7"/>
      <c r="K106" s="7"/>
    </row>
    <row r="107" spans="2:11" x14ac:dyDescent="0.25">
      <c r="B107" s="33"/>
      <c r="C107" s="39"/>
      <c r="D107" s="55"/>
      <c r="E107" s="39"/>
      <c r="G107" s="40"/>
      <c r="H107" s="40"/>
      <c r="I107" s="41">
        <f t="shared" ca="1" si="1"/>
        <v>46245</v>
      </c>
      <c r="J107" s="7"/>
      <c r="K107" s="7"/>
    </row>
    <row r="108" spans="2:11" x14ac:dyDescent="0.25">
      <c r="B108" s="33"/>
      <c r="C108" s="39"/>
      <c r="D108" s="55"/>
      <c r="E108" s="39"/>
      <c r="G108" s="40"/>
      <c r="H108" s="40"/>
      <c r="I108" s="41">
        <f t="shared" ca="1" si="1"/>
        <v>46246</v>
      </c>
      <c r="J108" s="7"/>
      <c r="K108" s="7"/>
    </row>
    <row r="109" spans="2:11" x14ac:dyDescent="0.25">
      <c r="B109" s="33"/>
      <c r="C109" s="39"/>
      <c r="D109" s="55"/>
      <c r="E109" s="39"/>
      <c r="G109" s="40"/>
      <c r="H109" s="40"/>
      <c r="I109" s="41">
        <f t="shared" ca="1" si="1"/>
        <v>46247</v>
      </c>
      <c r="J109" s="7"/>
      <c r="K109" s="7"/>
    </row>
    <row r="110" spans="2:11" x14ac:dyDescent="0.25">
      <c r="B110" s="33"/>
      <c r="C110" s="39"/>
      <c r="D110" s="55"/>
      <c r="E110" s="39"/>
      <c r="G110" s="40"/>
      <c r="H110" s="40"/>
      <c r="I110" s="41">
        <f t="shared" ca="1" si="1"/>
        <v>46248</v>
      </c>
      <c r="J110" s="7"/>
      <c r="K110" s="7"/>
    </row>
    <row r="111" spans="2:11" x14ac:dyDescent="0.25">
      <c r="B111" s="33"/>
      <c r="C111" s="39"/>
      <c r="D111" s="55"/>
      <c r="E111" s="39"/>
      <c r="G111" s="40"/>
      <c r="H111" s="40"/>
      <c r="I111" s="41">
        <f t="shared" ca="1" si="1"/>
        <v>46249</v>
      </c>
      <c r="J111" s="7"/>
      <c r="K111" s="7"/>
    </row>
    <row r="112" spans="2:11" x14ac:dyDescent="0.25">
      <c r="B112" s="33"/>
      <c r="C112" s="39"/>
      <c r="D112" s="55"/>
      <c r="E112" s="39"/>
      <c r="G112" s="40"/>
      <c r="H112" s="40"/>
      <c r="I112" s="41">
        <f t="shared" ca="1" si="1"/>
        <v>46250</v>
      </c>
      <c r="J112" s="7"/>
      <c r="K112" s="7"/>
    </row>
    <row r="113" spans="2:11" x14ac:dyDescent="0.25">
      <c r="B113" s="33"/>
      <c r="C113" s="39"/>
      <c r="D113" s="55"/>
      <c r="E113" s="39"/>
      <c r="G113" s="40"/>
      <c r="H113" s="40"/>
      <c r="I113" s="41">
        <f t="shared" ca="1" si="1"/>
        <v>46251</v>
      </c>
      <c r="J113" s="7"/>
      <c r="K113" s="7"/>
    </row>
    <row r="114" spans="2:11" x14ac:dyDescent="0.25">
      <c r="B114" s="33"/>
      <c r="C114" s="39"/>
      <c r="D114" s="55"/>
      <c r="E114" s="39"/>
      <c r="G114" s="40"/>
      <c r="H114" s="40"/>
      <c r="I114" s="41">
        <f t="shared" ca="1" si="1"/>
        <v>46252</v>
      </c>
      <c r="J114" s="7"/>
      <c r="K114" s="7"/>
    </row>
    <row r="115" spans="2:11" x14ac:dyDescent="0.25">
      <c r="B115" s="33"/>
      <c r="C115" s="39"/>
      <c r="D115" s="55"/>
      <c r="E115" s="39"/>
      <c r="G115" s="40"/>
      <c r="H115" s="40"/>
      <c r="I115" s="41">
        <f t="shared" ca="1" si="1"/>
        <v>46253</v>
      </c>
      <c r="J115" s="7"/>
      <c r="K115" s="7"/>
    </row>
    <row r="116" spans="2:11" x14ac:dyDescent="0.25">
      <c r="B116" s="33"/>
      <c r="C116" s="39"/>
      <c r="D116" s="55"/>
      <c r="E116" s="39"/>
      <c r="G116" s="40"/>
      <c r="H116" s="40"/>
      <c r="I116" s="41">
        <f t="shared" ca="1" si="1"/>
        <v>46254</v>
      </c>
      <c r="J116" s="7"/>
      <c r="K116" s="7"/>
    </row>
    <row r="117" spans="2:11" x14ac:dyDescent="0.25">
      <c r="B117" s="33"/>
      <c r="C117" s="39"/>
      <c r="D117" s="55"/>
      <c r="E117" s="39"/>
      <c r="G117" s="40"/>
      <c r="H117" s="40"/>
      <c r="I117" s="41">
        <f t="shared" ca="1" si="1"/>
        <v>46255</v>
      </c>
      <c r="J117" s="7"/>
      <c r="K117" s="7"/>
    </row>
    <row r="118" spans="2:11" x14ac:dyDescent="0.25">
      <c r="B118" s="33"/>
      <c r="C118" s="39"/>
      <c r="D118" s="55"/>
      <c r="E118" s="39"/>
      <c r="G118" s="40"/>
      <c r="H118" s="40"/>
      <c r="I118" s="41">
        <f t="shared" ca="1" si="1"/>
        <v>46256</v>
      </c>
      <c r="J118" s="7"/>
      <c r="K118" s="7"/>
    </row>
    <row r="119" spans="2:11" x14ac:dyDescent="0.25">
      <c r="B119" s="33"/>
      <c r="C119" s="39"/>
      <c r="D119" s="55"/>
      <c r="E119" s="39"/>
      <c r="G119" s="40"/>
      <c r="H119" s="40"/>
      <c r="I119" s="41">
        <f t="shared" ca="1" si="1"/>
        <v>46257</v>
      </c>
      <c r="J119" s="7"/>
      <c r="K119" s="7"/>
    </row>
    <row r="120" spans="2:11" x14ac:dyDescent="0.25">
      <c r="B120" s="33"/>
      <c r="C120" s="39"/>
      <c r="D120" s="55"/>
      <c r="E120" s="39"/>
      <c r="G120" s="40"/>
      <c r="H120" s="40"/>
      <c r="I120" s="41">
        <f t="shared" ca="1" si="1"/>
        <v>46258</v>
      </c>
      <c r="J120" s="7"/>
      <c r="K120" s="7"/>
    </row>
    <row r="121" spans="2:11" x14ac:dyDescent="0.25">
      <c r="B121" s="33"/>
      <c r="C121" s="39"/>
      <c r="D121" s="55"/>
      <c r="E121" s="39"/>
      <c r="G121" s="40"/>
      <c r="H121" s="40"/>
      <c r="I121" s="41">
        <f t="shared" ca="1" si="1"/>
        <v>46259</v>
      </c>
      <c r="J121" s="7"/>
      <c r="K121" s="7"/>
    </row>
    <row r="122" spans="2:11" x14ac:dyDescent="0.25">
      <c r="B122" s="33"/>
      <c r="C122" s="39"/>
      <c r="D122" s="55"/>
      <c r="E122" s="39"/>
      <c r="G122" s="40"/>
      <c r="H122" s="40"/>
      <c r="I122" s="41">
        <f t="shared" ca="1" si="1"/>
        <v>46260</v>
      </c>
      <c r="J122" s="7"/>
      <c r="K122" s="7"/>
    </row>
    <row r="123" spans="2:11" x14ac:dyDescent="0.25">
      <c r="B123" s="33"/>
      <c r="C123" s="39"/>
      <c r="D123" s="55"/>
      <c r="E123" s="39"/>
      <c r="G123" s="40"/>
      <c r="H123" s="40"/>
      <c r="I123" s="41">
        <f t="shared" ca="1" si="1"/>
        <v>46261</v>
      </c>
      <c r="J123" s="7"/>
      <c r="K123" s="7"/>
    </row>
    <row r="124" spans="2:11" x14ac:dyDescent="0.25">
      <c r="B124" s="33"/>
      <c r="C124" s="39"/>
      <c r="D124" s="55"/>
      <c r="E124" s="39"/>
      <c r="G124" s="40"/>
      <c r="H124" s="40"/>
      <c r="I124" s="41">
        <f t="shared" ca="1" si="1"/>
        <v>46262</v>
      </c>
      <c r="J124" s="7"/>
      <c r="K124" s="7"/>
    </row>
    <row r="125" spans="2:11" x14ac:dyDescent="0.25">
      <c r="B125" s="33"/>
      <c r="C125" s="39"/>
      <c r="D125" s="55"/>
      <c r="E125" s="39"/>
      <c r="G125" s="40"/>
      <c r="H125" s="40"/>
      <c r="I125" s="41">
        <f t="shared" ca="1" si="1"/>
        <v>46263</v>
      </c>
      <c r="J125" s="7"/>
      <c r="K125" s="7"/>
    </row>
    <row r="126" spans="2:11" x14ac:dyDescent="0.25">
      <c r="B126" s="33"/>
      <c r="C126" s="39"/>
      <c r="D126" s="55"/>
      <c r="E126" s="39"/>
      <c r="G126" s="40"/>
      <c r="H126" s="40"/>
      <c r="I126" s="41">
        <f t="shared" ca="1" si="1"/>
        <v>46264</v>
      </c>
      <c r="J126" s="7"/>
      <c r="K126" s="7"/>
    </row>
    <row r="127" spans="2:11" x14ac:dyDescent="0.25">
      <c r="B127" s="33"/>
      <c r="C127" s="39"/>
      <c r="D127" s="55"/>
      <c r="E127" s="39"/>
      <c r="G127" s="40"/>
      <c r="H127" s="40"/>
      <c r="I127" s="41">
        <f t="shared" ca="1" si="1"/>
        <v>46265</v>
      </c>
      <c r="J127" s="7"/>
      <c r="K127" s="7"/>
    </row>
    <row r="128" spans="2:11" x14ac:dyDescent="0.25">
      <c r="B128" s="33"/>
      <c r="C128" s="39"/>
      <c r="D128" s="55"/>
      <c r="E128" s="39"/>
      <c r="G128" s="40"/>
      <c r="H128" s="40"/>
      <c r="I128" s="41">
        <f t="shared" ca="1" si="1"/>
        <v>46266</v>
      </c>
      <c r="J128" s="7"/>
      <c r="K128" s="7"/>
    </row>
    <row r="129" spans="2:11" x14ac:dyDescent="0.25">
      <c r="B129" s="33"/>
      <c r="C129" s="39"/>
      <c r="D129" s="55"/>
      <c r="E129" s="39"/>
      <c r="G129" s="40"/>
      <c r="H129" s="40"/>
      <c r="I129" s="41">
        <f t="shared" ca="1" si="1"/>
        <v>46267</v>
      </c>
      <c r="J129" s="7"/>
      <c r="K129" s="7"/>
    </row>
    <row r="130" spans="2:11" x14ac:dyDescent="0.25">
      <c r="B130" s="33"/>
      <c r="C130" s="39"/>
      <c r="D130" s="55"/>
      <c r="E130" s="39"/>
      <c r="G130" s="40"/>
      <c r="H130" s="40"/>
      <c r="I130" s="41">
        <f t="shared" ca="1" si="1"/>
        <v>46268</v>
      </c>
      <c r="J130" s="7"/>
      <c r="K130" s="7"/>
    </row>
    <row r="131" spans="2:11" x14ac:dyDescent="0.25">
      <c r="B131" s="33"/>
      <c r="C131" s="39"/>
      <c r="D131" s="55"/>
      <c r="E131" s="39"/>
      <c r="G131" s="40"/>
      <c r="H131" s="40"/>
      <c r="I131" s="41">
        <f t="shared" ca="1" si="1"/>
        <v>46269</v>
      </c>
      <c r="J131" s="7"/>
      <c r="K131" s="7"/>
    </row>
    <row r="132" spans="2:11" x14ac:dyDescent="0.25">
      <c r="B132" s="33"/>
      <c r="C132" s="39"/>
      <c r="D132" s="55"/>
      <c r="E132" s="39"/>
      <c r="G132" s="40"/>
      <c r="H132" s="40"/>
      <c r="I132" s="41">
        <f t="shared" ca="1" si="1"/>
        <v>46270</v>
      </c>
      <c r="J132" s="7"/>
      <c r="K132" s="7"/>
    </row>
    <row r="133" spans="2:11" x14ac:dyDescent="0.25">
      <c r="B133" s="33"/>
      <c r="C133" s="39"/>
      <c r="D133" s="55"/>
      <c r="E133" s="39"/>
      <c r="G133" s="40"/>
      <c r="H133" s="40"/>
      <c r="I133" s="41">
        <f t="shared" ca="1" si="1"/>
        <v>46271</v>
      </c>
      <c r="J133" s="7"/>
      <c r="K133" s="7"/>
    </row>
    <row r="134" spans="2:11" x14ac:dyDescent="0.25">
      <c r="B134" s="33"/>
      <c r="C134" s="39"/>
      <c r="D134" s="55"/>
      <c r="E134" s="39"/>
      <c r="G134" s="40"/>
      <c r="H134" s="40"/>
      <c r="I134" s="41">
        <f t="shared" ref="I134:I197" ca="1" si="2">I133+1</f>
        <v>46272</v>
      </c>
      <c r="J134" s="7"/>
      <c r="K134" s="7"/>
    </row>
    <row r="135" spans="2:11" x14ac:dyDescent="0.25">
      <c r="B135" s="33"/>
      <c r="C135" s="39"/>
      <c r="D135" s="55"/>
      <c r="E135" s="39"/>
      <c r="G135" s="40"/>
      <c r="H135" s="40"/>
      <c r="I135" s="41">
        <f t="shared" ca="1" si="2"/>
        <v>46273</v>
      </c>
      <c r="J135" s="7"/>
      <c r="K135" s="7"/>
    </row>
    <row r="136" spans="2:11" x14ac:dyDescent="0.25">
      <c r="B136" s="33"/>
      <c r="C136" s="39"/>
      <c r="D136" s="55"/>
      <c r="E136" s="39"/>
      <c r="G136" s="40"/>
      <c r="H136" s="40"/>
      <c r="I136" s="41">
        <f t="shared" ca="1" si="2"/>
        <v>46274</v>
      </c>
      <c r="J136" s="7"/>
      <c r="K136" s="7"/>
    </row>
    <row r="137" spans="2:11" x14ac:dyDescent="0.25">
      <c r="B137" s="33"/>
      <c r="C137" s="39"/>
      <c r="D137" s="55"/>
      <c r="E137" s="39"/>
      <c r="G137" s="40"/>
      <c r="H137" s="40"/>
      <c r="I137" s="41">
        <f t="shared" ca="1" si="2"/>
        <v>46275</v>
      </c>
      <c r="J137" s="7"/>
      <c r="K137" s="7"/>
    </row>
    <row r="138" spans="2:11" x14ac:dyDescent="0.25">
      <c r="B138" s="33"/>
      <c r="C138" s="39"/>
      <c r="D138" s="55"/>
      <c r="E138" s="39"/>
      <c r="G138" s="40"/>
      <c r="H138" s="40"/>
      <c r="I138" s="41">
        <f t="shared" ca="1" si="2"/>
        <v>46276</v>
      </c>
      <c r="J138" s="7"/>
      <c r="K138" s="7"/>
    </row>
    <row r="139" spans="2:11" x14ac:dyDescent="0.25">
      <c r="B139" s="33"/>
      <c r="C139" s="39"/>
      <c r="D139" s="55"/>
      <c r="E139" s="39"/>
      <c r="G139" s="40"/>
      <c r="H139" s="40"/>
      <c r="I139" s="41">
        <f t="shared" ca="1" si="2"/>
        <v>46277</v>
      </c>
      <c r="J139" s="7"/>
      <c r="K139" s="7"/>
    </row>
    <row r="140" spans="2:11" x14ac:dyDescent="0.25">
      <c r="B140" s="33"/>
      <c r="C140" s="39"/>
      <c r="D140" s="55"/>
      <c r="E140" s="39"/>
      <c r="G140" s="40"/>
      <c r="H140" s="40"/>
      <c r="I140" s="41">
        <f t="shared" ca="1" si="2"/>
        <v>46278</v>
      </c>
      <c r="J140" s="7"/>
      <c r="K140" s="7"/>
    </row>
    <row r="141" spans="2:11" x14ac:dyDescent="0.25">
      <c r="B141" s="33"/>
      <c r="C141" s="39"/>
      <c r="D141" s="55"/>
      <c r="E141" s="39"/>
      <c r="G141" s="40"/>
      <c r="H141" s="40"/>
      <c r="I141" s="41">
        <f t="shared" ca="1" si="2"/>
        <v>46279</v>
      </c>
      <c r="J141" s="7"/>
      <c r="K141" s="7"/>
    </row>
    <row r="142" spans="2:11" x14ac:dyDescent="0.25">
      <c r="B142" s="33"/>
      <c r="C142" s="39"/>
      <c r="D142" s="55"/>
      <c r="E142" s="39"/>
      <c r="G142" s="40"/>
      <c r="H142" s="40"/>
      <c r="I142" s="41">
        <f t="shared" ca="1" si="2"/>
        <v>46280</v>
      </c>
      <c r="J142" s="7"/>
      <c r="K142" s="7"/>
    </row>
    <row r="143" spans="2:11" x14ac:dyDescent="0.25">
      <c r="B143" s="33"/>
      <c r="C143" s="39"/>
      <c r="D143" s="55"/>
      <c r="E143" s="39"/>
      <c r="G143" s="40"/>
      <c r="H143" s="40"/>
      <c r="I143" s="41">
        <f t="shared" ca="1" si="2"/>
        <v>46281</v>
      </c>
      <c r="J143" s="7"/>
      <c r="K143" s="7"/>
    </row>
    <row r="144" spans="2:11" x14ac:dyDescent="0.25">
      <c r="B144" s="33"/>
      <c r="C144" s="39"/>
      <c r="D144" s="55"/>
      <c r="E144" s="39"/>
      <c r="G144" s="40"/>
      <c r="H144" s="40"/>
      <c r="I144" s="41">
        <f t="shared" ca="1" si="2"/>
        <v>46282</v>
      </c>
      <c r="J144" s="7"/>
      <c r="K144" s="7"/>
    </row>
    <row r="145" spans="2:11" x14ac:dyDescent="0.25">
      <c r="B145" s="33"/>
      <c r="C145" s="39"/>
      <c r="D145" s="55"/>
      <c r="E145" s="39"/>
      <c r="G145" s="40"/>
      <c r="H145" s="40"/>
      <c r="I145" s="41">
        <f t="shared" ca="1" si="2"/>
        <v>46283</v>
      </c>
      <c r="J145" s="7"/>
      <c r="K145" s="7"/>
    </row>
    <row r="146" spans="2:11" x14ac:dyDescent="0.25">
      <c r="B146" s="33"/>
      <c r="C146" s="39"/>
      <c r="D146" s="55"/>
      <c r="E146" s="39"/>
      <c r="G146" s="40"/>
      <c r="H146" s="40"/>
      <c r="I146" s="41">
        <f t="shared" ca="1" si="2"/>
        <v>46284</v>
      </c>
      <c r="J146" s="7"/>
      <c r="K146" s="7"/>
    </row>
    <row r="147" spans="2:11" x14ac:dyDescent="0.25">
      <c r="B147" s="33"/>
      <c r="C147" s="39"/>
      <c r="D147" s="55"/>
      <c r="E147" s="39"/>
      <c r="G147" s="40"/>
      <c r="H147" s="40"/>
      <c r="I147" s="41">
        <f t="shared" ca="1" si="2"/>
        <v>46285</v>
      </c>
      <c r="J147" s="7"/>
      <c r="K147" s="7"/>
    </row>
    <row r="148" spans="2:11" x14ac:dyDescent="0.25">
      <c r="B148" s="33"/>
      <c r="C148" s="39"/>
      <c r="D148" s="55"/>
      <c r="E148" s="39"/>
      <c r="G148" s="40"/>
      <c r="H148" s="40"/>
      <c r="I148" s="41">
        <f t="shared" ca="1" si="2"/>
        <v>46286</v>
      </c>
      <c r="J148" s="7"/>
      <c r="K148" s="7"/>
    </row>
    <row r="149" spans="2:11" x14ac:dyDescent="0.25">
      <c r="B149" s="33"/>
      <c r="C149" s="39"/>
      <c r="D149" s="55"/>
      <c r="E149" s="39"/>
      <c r="G149" s="40"/>
      <c r="H149" s="40"/>
      <c r="I149" s="41">
        <f t="shared" ca="1" si="2"/>
        <v>46287</v>
      </c>
      <c r="J149" s="7"/>
      <c r="K149" s="7"/>
    </row>
    <row r="150" spans="2:11" x14ac:dyDescent="0.25">
      <c r="B150" s="33"/>
      <c r="C150" s="39"/>
      <c r="D150" s="55"/>
      <c r="E150" s="39"/>
      <c r="G150" s="40"/>
      <c r="H150" s="40"/>
      <c r="I150" s="41">
        <f t="shared" ca="1" si="2"/>
        <v>46288</v>
      </c>
      <c r="J150" s="7"/>
      <c r="K150" s="7"/>
    </row>
    <row r="151" spans="2:11" x14ac:dyDescent="0.25">
      <c r="B151" s="33"/>
      <c r="C151" s="39"/>
      <c r="D151" s="55"/>
      <c r="E151" s="39"/>
      <c r="G151" s="40"/>
      <c r="H151" s="40"/>
      <c r="I151" s="41">
        <f t="shared" ca="1" si="2"/>
        <v>46289</v>
      </c>
      <c r="J151" s="7"/>
      <c r="K151" s="7"/>
    </row>
    <row r="152" spans="2:11" x14ac:dyDescent="0.25">
      <c r="B152" s="33"/>
      <c r="C152" s="39"/>
      <c r="D152" s="55"/>
      <c r="E152" s="39"/>
      <c r="G152" s="40"/>
      <c r="H152" s="40"/>
      <c r="I152" s="41">
        <f t="shared" ca="1" si="2"/>
        <v>46290</v>
      </c>
      <c r="J152" s="7"/>
      <c r="K152" s="7"/>
    </row>
    <row r="153" spans="2:11" x14ac:dyDescent="0.25">
      <c r="B153" s="33"/>
      <c r="C153" s="39"/>
      <c r="D153" s="55"/>
      <c r="E153" s="39"/>
      <c r="G153" s="40"/>
      <c r="H153" s="40"/>
      <c r="I153" s="41">
        <f t="shared" ca="1" si="2"/>
        <v>46291</v>
      </c>
      <c r="J153" s="7"/>
      <c r="K153" s="7"/>
    </row>
    <row r="154" spans="2:11" x14ac:dyDescent="0.25">
      <c r="B154" s="33"/>
      <c r="C154" s="39"/>
      <c r="D154" s="55"/>
      <c r="E154" s="39"/>
      <c r="G154" s="40"/>
      <c r="H154" s="40"/>
      <c r="I154" s="41">
        <f t="shared" ca="1" si="2"/>
        <v>46292</v>
      </c>
      <c r="J154" s="7"/>
      <c r="K154" s="7"/>
    </row>
    <row r="155" spans="2:11" x14ac:dyDescent="0.25">
      <c r="B155" s="33"/>
      <c r="C155" s="39"/>
      <c r="D155" s="55"/>
      <c r="E155" s="39"/>
      <c r="G155" s="40"/>
      <c r="H155" s="40"/>
      <c r="I155" s="41">
        <f t="shared" ca="1" si="2"/>
        <v>46293</v>
      </c>
      <c r="J155" s="7"/>
      <c r="K155" s="7"/>
    </row>
    <row r="156" spans="2:11" x14ac:dyDescent="0.25">
      <c r="B156" s="33"/>
      <c r="C156" s="39"/>
      <c r="D156" s="55"/>
      <c r="E156" s="39"/>
      <c r="G156" s="40"/>
      <c r="H156" s="40"/>
      <c r="I156" s="41">
        <f t="shared" ca="1" si="2"/>
        <v>46294</v>
      </c>
      <c r="J156" s="7"/>
      <c r="K156" s="7"/>
    </row>
    <row r="157" spans="2:11" x14ac:dyDescent="0.25">
      <c r="B157" s="33"/>
      <c r="C157" s="39"/>
      <c r="D157" s="55"/>
      <c r="E157" s="39"/>
      <c r="G157" s="40"/>
      <c r="H157" s="40"/>
      <c r="I157" s="41">
        <f t="shared" ca="1" si="2"/>
        <v>46295</v>
      </c>
      <c r="J157" s="7"/>
      <c r="K157" s="7"/>
    </row>
    <row r="158" spans="2:11" x14ac:dyDescent="0.25">
      <c r="B158" s="33"/>
      <c r="C158" s="39"/>
      <c r="D158" s="55"/>
      <c r="E158" s="39"/>
      <c r="G158" s="40"/>
      <c r="H158" s="40"/>
      <c r="I158" s="41">
        <f t="shared" ca="1" si="2"/>
        <v>46296</v>
      </c>
      <c r="J158" s="7"/>
      <c r="K158" s="7"/>
    </row>
    <row r="159" spans="2:11" x14ac:dyDescent="0.25">
      <c r="B159" s="33"/>
      <c r="C159" s="39"/>
      <c r="D159" s="55"/>
      <c r="E159" s="39"/>
      <c r="G159" s="40"/>
      <c r="H159" s="40"/>
      <c r="I159" s="41">
        <f t="shared" ca="1" si="2"/>
        <v>46297</v>
      </c>
      <c r="J159" s="7"/>
      <c r="K159" s="7"/>
    </row>
    <row r="160" spans="2:11" x14ac:dyDescent="0.25">
      <c r="B160" s="33"/>
      <c r="C160" s="39"/>
      <c r="D160" s="55"/>
      <c r="E160" s="39"/>
      <c r="G160" s="40"/>
      <c r="H160" s="40"/>
      <c r="I160" s="41">
        <f t="shared" ca="1" si="2"/>
        <v>46298</v>
      </c>
      <c r="J160" s="7"/>
      <c r="K160" s="7"/>
    </row>
    <row r="161" spans="2:11" x14ac:dyDescent="0.25">
      <c r="B161" s="33"/>
      <c r="C161" s="39"/>
      <c r="D161" s="55"/>
      <c r="E161" s="39"/>
      <c r="G161" s="40"/>
      <c r="H161" s="40"/>
      <c r="I161" s="41">
        <f t="shared" ca="1" si="2"/>
        <v>46299</v>
      </c>
      <c r="J161" s="7"/>
      <c r="K161" s="7"/>
    </row>
    <row r="162" spans="2:11" x14ac:dyDescent="0.25">
      <c r="B162" s="33"/>
      <c r="C162" s="39"/>
      <c r="D162" s="55"/>
      <c r="E162" s="39"/>
      <c r="G162" s="40"/>
      <c r="H162" s="40"/>
      <c r="I162" s="41">
        <f t="shared" ca="1" si="2"/>
        <v>46300</v>
      </c>
      <c r="J162" s="7"/>
      <c r="K162" s="7"/>
    </row>
    <row r="163" spans="2:11" x14ac:dyDescent="0.25">
      <c r="B163" s="33"/>
      <c r="C163" s="39"/>
      <c r="D163" s="55"/>
      <c r="E163" s="39"/>
      <c r="G163" s="40"/>
      <c r="H163" s="40"/>
      <c r="I163" s="41">
        <f t="shared" ca="1" si="2"/>
        <v>46301</v>
      </c>
      <c r="J163" s="7"/>
      <c r="K163" s="7"/>
    </row>
    <row r="164" spans="2:11" x14ac:dyDescent="0.25">
      <c r="B164" s="33"/>
      <c r="C164" s="39"/>
      <c r="D164" s="55"/>
      <c r="E164" s="39"/>
      <c r="G164" s="40"/>
      <c r="H164" s="40"/>
      <c r="I164" s="41">
        <f t="shared" ca="1" si="2"/>
        <v>46302</v>
      </c>
      <c r="J164" s="7"/>
      <c r="K164" s="7"/>
    </row>
    <row r="165" spans="2:11" x14ac:dyDescent="0.25">
      <c r="B165" s="33"/>
      <c r="C165" s="39"/>
      <c r="D165" s="55"/>
      <c r="E165" s="39"/>
      <c r="G165" s="40"/>
      <c r="H165" s="40"/>
      <c r="I165" s="41">
        <f t="shared" ca="1" si="2"/>
        <v>46303</v>
      </c>
      <c r="J165" s="7"/>
      <c r="K165" s="7"/>
    </row>
    <row r="166" spans="2:11" x14ac:dyDescent="0.25">
      <c r="B166" s="33"/>
      <c r="C166" s="39"/>
      <c r="D166" s="55"/>
      <c r="E166" s="39"/>
      <c r="G166" s="40"/>
      <c r="H166" s="40"/>
      <c r="I166" s="41">
        <f t="shared" ca="1" si="2"/>
        <v>46304</v>
      </c>
      <c r="J166" s="7"/>
      <c r="K166" s="7"/>
    </row>
    <row r="167" spans="2:11" x14ac:dyDescent="0.25">
      <c r="B167" s="33"/>
      <c r="C167" s="39"/>
      <c r="D167" s="55"/>
      <c r="E167" s="39"/>
      <c r="G167" s="40"/>
      <c r="H167" s="40"/>
      <c r="I167" s="41">
        <f t="shared" ca="1" si="2"/>
        <v>46305</v>
      </c>
      <c r="J167" s="7"/>
      <c r="K167" s="7"/>
    </row>
    <row r="168" spans="2:11" x14ac:dyDescent="0.25">
      <c r="B168" s="33"/>
      <c r="C168" s="39"/>
      <c r="D168" s="55"/>
      <c r="E168" s="39"/>
      <c r="G168" s="40"/>
      <c r="H168" s="40"/>
      <c r="I168" s="41">
        <f t="shared" ca="1" si="2"/>
        <v>46306</v>
      </c>
      <c r="J168" s="7"/>
      <c r="K168" s="7"/>
    </row>
    <row r="169" spans="2:11" x14ac:dyDescent="0.25">
      <c r="B169" s="33"/>
      <c r="C169" s="39"/>
      <c r="D169" s="55"/>
      <c r="E169" s="39"/>
      <c r="G169" s="40"/>
      <c r="H169" s="40"/>
      <c r="I169" s="41">
        <f t="shared" ca="1" si="2"/>
        <v>46307</v>
      </c>
      <c r="J169" s="7"/>
      <c r="K169" s="7"/>
    </row>
    <row r="170" spans="2:11" x14ac:dyDescent="0.25">
      <c r="B170" s="33"/>
      <c r="C170" s="39"/>
      <c r="D170" s="55"/>
      <c r="E170" s="39"/>
      <c r="G170" s="40"/>
      <c r="H170" s="40"/>
      <c r="I170" s="41">
        <f t="shared" ca="1" si="2"/>
        <v>46308</v>
      </c>
      <c r="J170" s="7"/>
      <c r="K170" s="7"/>
    </row>
    <row r="171" spans="2:11" x14ac:dyDescent="0.25">
      <c r="B171" s="33"/>
      <c r="C171" s="39"/>
      <c r="D171" s="55"/>
      <c r="E171" s="39"/>
      <c r="G171" s="40"/>
      <c r="H171" s="40"/>
      <c r="I171" s="41">
        <f t="shared" ca="1" si="2"/>
        <v>46309</v>
      </c>
      <c r="J171" s="7"/>
      <c r="K171" s="7"/>
    </row>
    <row r="172" spans="2:11" x14ac:dyDescent="0.25">
      <c r="B172" s="33"/>
      <c r="C172" s="39"/>
      <c r="D172" s="55"/>
      <c r="E172" s="39"/>
      <c r="G172" s="40"/>
      <c r="H172" s="40"/>
      <c r="I172" s="41">
        <f t="shared" ca="1" si="2"/>
        <v>46310</v>
      </c>
      <c r="J172" s="7"/>
      <c r="K172" s="7"/>
    </row>
    <row r="173" spans="2:11" x14ac:dyDescent="0.25">
      <c r="B173" s="33"/>
      <c r="C173" s="39"/>
      <c r="D173" s="55"/>
      <c r="E173" s="39"/>
      <c r="G173" s="40"/>
      <c r="H173" s="40"/>
      <c r="I173" s="41">
        <f t="shared" ca="1" si="2"/>
        <v>46311</v>
      </c>
      <c r="J173" s="7"/>
      <c r="K173" s="7"/>
    </row>
    <row r="174" spans="2:11" x14ac:dyDescent="0.25">
      <c r="B174" s="33"/>
      <c r="C174" s="39"/>
      <c r="D174" s="55"/>
      <c r="E174" s="39"/>
      <c r="G174" s="40"/>
      <c r="H174" s="40"/>
      <c r="I174" s="41">
        <f t="shared" ca="1" si="2"/>
        <v>46312</v>
      </c>
      <c r="J174" s="7"/>
      <c r="K174" s="7"/>
    </row>
    <row r="175" spans="2:11" x14ac:dyDescent="0.25">
      <c r="B175" s="33"/>
      <c r="C175" s="39"/>
      <c r="D175" s="55"/>
      <c r="E175" s="39"/>
      <c r="G175" s="40"/>
      <c r="H175" s="40"/>
      <c r="I175" s="41">
        <f t="shared" ca="1" si="2"/>
        <v>46313</v>
      </c>
      <c r="J175" s="7"/>
      <c r="K175" s="7"/>
    </row>
    <row r="176" spans="2:11" x14ac:dyDescent="0.25">
      <c r="B176" s="33"/>
      <c r="C176" s="39"/>
      <c r="D176" s="55"/>
      <c r="E176" s="39"/>
      <c r="G176" s="40"/>
      <c r="H176" s="40"/>
      <c r="I176" s="41">
        <f t="shared" ca="1" si="2"/>
        <v>46314</v>
      </c>
      <c r="J176" s="7"/>
      <c r="K176" s="7"/>
    </row>
    <row r="177" spans="2:11" x14ac:dyDescent="0.25">
      <c r="B177" s="33"/>
      <c r="C177" s="39"/>
      <c r="D177" s="55"/>
      <c r="E177" s="39"/>
      <c r="G177" s="40"/>
      <c r="H177" s="40"/>
      <c r="I177" s="41">
        <f t="shared" ca="1" si="2"/>
        <v>46315</v>
      </c>
      <c r="J177" s="7"/>
      <c r="K177" s="7"/>
    </row>
    <row r="178" spans="2:11" x14ac:dyDescent="0.25">
      <c r="B178" s="33"/>
      <c r="C178" s="39"/>
      <c r="D178" s="55"/>
      <c r="E178" s="39"/>
      <c r="G178" s="40"/>
      <c r="H178" s="40"/>
      <c r="I178" s="41">
        <f t="shared" ca="1" si="2"/>
        <v>46316</v>
      </c>
      <c r="J178" s="7"/>
      <c r="K178" s="7"/>
    </row>
    <row r="179" spans="2:11" x14ac:dyDescent="0.25">
      <c r="B179" s="33"/>
      <c r="C179" s="39"/>
      <c r="D179" s="55"/>
      <c r="E179" s="39"/>
      <c r="G179" s="40"/>
      <c r="H179" s="40"/>
      <c r="I179" s="41">
        <f t="shared" ca="1" si="2"/>
        <v>46317</v>
      </c>
      <c r="J179" s="7"/>
      <c r="K179" s="7"/>
    </row>
    <row r="180" spans="2:11" x14ac:dyDescent="0.25">
      <c r="B180" s="33"/>
      <c r="C180" s="39"/>
      <c r="D180" s="55"/>
      <c r="E180" s="39"/>
      <c r="G180" s="40"/>
      <c r="H180" s="40"/>
      <c r="I180" s="41">
        <f t="shared" ca="1" si="2"/>
        <v>46318</v>
      </c>
      <c r="J180" s="7"/>
      <c r="K180" s="7"/>
    </row>
    <row r="181" spans="2:11" x14ac:dyDescent="0.25">
      <c r="B181" s="33"/>
      <c r="C181" s="39"/>
      <c r="D181" s="55"/>
      <c r="E181" s="39"/>
      <c r="G181" s="40"/>
      <c r="H181" s="40"/>
      <c r="I181" s="41">
        <f t="shared" ca="1" si="2"/>
        <v>46319</v>
      </c>
      <c r="J181" s="7"/>
      <c r="K181" s="7"/>
    </row>
    <row r="182" spans="2:11" x14ac:dyDescent="0.25">
      <c r="B182" s="33"/>
      <c r="C182" s="39"/>
      <c r="D182" s="55"/>
      <c r="E182" s="39"/>
      <c r="G182" s="40"/>
      <c r="H182" s="40"/>
      <c r="I182" s="41">
        <f t="shared" ca="1" si="2"/>
        <v>46320</v>
      </c>
      <c r="J182" s="7"/>
      <c r="K182" s="7"/>
    </row>
    <row r="183" spans="2:11" x14ac:dyDescent="0.25">
      <c r="B183" s="33"/>
      <c r="C183" s="39"/>
      <c r="D183" s="55"/>
      <c r="E183" s="39"/>
      <c r="G183" s="40"/>
      <c r="H183" s="40"/>
      <c r="I183" s="41">
        <f t="shared" ca="1" si="2"/>
        <v>46321</v>
      </c>
      <c r="J183" s="7"/>
      <c r="K183" s="7"/>
    </row>
    <row r="184" spans="2:11" x14ac:dyDescent="0.25">
      <c r="B184" s="33"/>
      <c r="C184" s="39"/>
      <c r="D184" s="55"/>
      <c r="E184" s="39"/>
      <c r="G184" s="40"/>
      <c r="H184" s="40"/>
      <c r="I184" s="41">
        <f t="shared" ca="1" si="2"/>
        <v>46322</v>
      </c>
      <c r="J184" s="7"/>
      <c r="K184" s="7"/>
    </row>
    <row r="185" spans="2:11" x14ac:dyDescent="0.25">
      <c r="B185" s="33"/>
      <c r="C185" s="39"/>
      <c r="D185" s="55"/>
      <c r="E185" s="39"/>
      <c r="G185" s="40"/>
      <c r="H185" s="40"/>
      <c r="I185" s="41">
        <f t="shared" ca="1" si="2"/>
        <v>46323</v>
      </c>
      <c r="J185" s="7"/>
      <c r="K185" s="7"/>
    </row>
    <row r="186" spans="2:11" x14ac:dyDescent="0.25">
      <c r="B186" s="33"/>
      <c r="C186" s="39"/>
      <c r="D186" s="55"/>
      <c r="E186" s="39"/>
      <c r="G186" s="40"/>
      <c r="H186" s="40"/>
      <c r="I186" s="41">
        <f t="shared" ca="1" si="2"/>
        <v>46324</v>
      </c>
      <c r="J186" s="7"/>
      <c r="K186" s="7"/>
    </row>
    <row r="187" spans="2:11" x14ac:dyDescent="0.25">
      <c r="B187" s="33"/>
      <c r="C187" s="39"/>
      <c r="D187" s="55"/>
      <c r="E187" s="39"/>
      <c r="G187" s="40"/>
      <c r="H187" s="40"/>
      <c r="I187" s="41">
        <f t="shared" ca="1" si="2"/>
        <v>46325</v>
      </c>
      <c r="J187" s="7"/>
      <c r="K187" s="7"/>
    </row>
    <row r="188" spans="2:11" x14ac:dyDescent="0.25">
      <c r="B188" s="33"/>
      <c r="C188" s="39"/>
      <c r="D188" s="55"/>
      <c r="E188" s="39"/>
      <c r="G188" s="40"/>
      <c r="H188" s="40"/>
      <c r="I188" s="41">
        <f t="shared" ca="1" si="2"/>
        <v>46326</v>
      </c>
      <c r="J188" s="7"/>
      <c r="K188" s="7"/>
    </row>
    <row r="189" spans="2:11" x14ac:dyDescent="0.25">
      <c r="B189" s="33"/>
      <c r="C189" s="39"/>
      <c r="D189" s="55"/>
      <c r="E189" s="39"/>
      <c r="G189" s="40"/>
      <c r="H189" s="40"/>
      <c r="I189" s="41">
        <f t="shared" ca="1" si="2"/>
        <v>46327</v>
      </c>
      <c r="J189" s="7"/>
      <c r="K189" s="7"/>
    </row>
    <row r="190" spans="2:11" x14ac:dyDescent="0.25">
      <c r="B190" s="33"/>
      <c r="C190" s="39"/>
      <c r="D190" s="55"/>
      <c r="E190" s="39"/>
      <c r="G190" s="40"/>
      <c r="H190" s="40"/>
      <c r="I190" s="41">
        <f t="shared" ca="1" si="2"/>
        <v>46328</v>
      </c>
      <c r="J190" s="7"/>
      <c r="K190" s="7"/>
    </row>
    <row r="191" spans="2:11" x14ac:dyDescent="0.25">
      <c r="B191" s="33"/>
      <c r="C191" s="39"/>
      <c r="D191" s="55"/>
      <c r="E191" s="39"/>
      <c r="G191" s="40"/>
      <c r="H191" s="40"/>
      <c r="I191" s="41">
        <f t="shared" ca="1" si="2"/>
        <v>46329</v>
      </c>
      <c r="J191" s="7"/>
      <c r="K191" s="7"/>
    </row>
    <row r="192" spans="2:11" x14ac:dyDescent="0.25">
      <c r="B192" s="33"/>
      <c r="C192" s="39"/>
      <c r="D192" s="55"/>
      <c r="E192" s="39"/>
      <c r="G192" s="40"/>
      <c r="H192" s="40"/>
      <c r="I192" s="41">
        <f t="shared" ca="1" si="2"/>
        <v>46330</v>
      </c>
      <c r="J192" s="7"/>
      <c r="K192" s="7"/>
    </row>
    <row r="193" spans="2:11" x14ac:dyDescent="0.25">
      <c r="B193" s="33"/>
      <c r="C193" s="39"/>
      <c r="D193" s="55"/>
      <c r="E193" s="39"/>
      <c r="G193" s="40"/>
      <c r="H193" s="40"/>
      <c r="I193" s="41">
        <f t="shared" ca="1" si="2"/>
        <v>46331</v>
      </c>
      <c r="J193" s="7"/>
      <c r="K193" s="7"/>
    </row>
    <row r="194" spans="2:11" x14ac:dyDescent="0.25">
      <c r="B194" s="33"/>
      <c r="C194" s="39"/>
      <c r="D194" s="55"/>
      <c r="E194" s="39"/>
      <c r="G194" s="40"/>
      <c r="H194" s="40"/>
      <c r="I194" s="41">
        <f t="shared" ca="1" si="2"/>
        <v>46332</v>
      </c>
      <c r="J194" s="7"/>
      <c r="K194" s="7"/>
    </row>
    <row r="195" spans="2:11" x14ac:dyDescent="0.25">
      <c r="B195" s="33"/>
      <c r="C195" s="39"/>
      <c r="D195" s="55"/>
      <c r="E195" s="39"/>
      <c r="G195" s="40"/>
      <c r="H195" s="40"/>
      <c r="I195" s="41">
        <f t="shared" ca="1" si="2"/>
        <v>46333</v>
      </c>
      <c r="J195" s="7"/>
      <c r="K195" s="7"/>
    </row>
    <row r="196" spans="2:11" x14ac:dyDescent="0.25">
      <c r="B196" s="33"/>
      <c r="C196" s="39"/>
      <c r="D196" s="55"/>
      <c r="E196" s="39"/>
      <c r="G196" s="40"/>
      <c r="H196" s="40"/>
      <c r="I196" s="41">
        <f t="shared" ca="1" si="2"/>
        <v>46334</v>
      </c>
      <c r="J196" s="7"/>
      <c r="K196" s="7"/>
    </row>
    <row r="197" spans="2:11" x14ac:dyDescent="0.25">
      <c r="B197" s="33"/>
      <c r="C197" s="39"/>
      <c r="D197" s="55"/>
      <c r="E197" s="39"/>
      <c r="G197" s="40"/>
      <c r="H197" s="40"/>
      <c r="I197" s="41">
        <f t="shared" ca="1" si="2"/>
        <v>46335</v>
      </c>
      <c r="J197" s="7"/>
      <c r="K197" s="7"/>
    </row>
    <row r="198" spans="2:11" x14ac:dyDescent="0.25">
      <c r="B198" s="33"/>
      <c r="C198" s="39"/>
      <c r="D198" s="55"/>
      <c r="E198" s="39"/>
      <c r="G198" s="40"/>
      <c r="H198" s="40"/>
      <c r="I198" s="41">
        <f t="shared" ref="I198:I261" ca="1" si="3">I197+1</f>
        <v>46336</v>
      </c>
      <c r="J198" s="7"/>
      <c r="K198" s="7"/>
    </row>
    <row r="199" spans="2:11" x14ac:dyDescent="0.25">
      <c r="B199" s="33"/>
      <c r="C199" s="39"/>
      <c r="D199" s="55"/>
      <c r="E199" s="39"/>
      <c r="G199" s="40"/>
      <c r="H199" s="40"/>
      <c r="I199" s="41">
        <f t="shared" ca="1" si="3"/>
        <v>46337</v>
      </c>
      <c r="J199" s="7"/>
      <c r="K199" s="7"/>
    </row>
    <row r="200" spans="2:11" x14ac:dyDescent="0.25">
      <c r="B200" s="33"/>
      <c r="C200" s="39"/>
      <c r="D200" s="55"/>
      <c r="E200" s="39"/>
      <c r="G200" s="40"/>
      <c r="H200" s="40"/>
      <c r="I200" s="41">
        <f t="shared" ca="1" si="3"/>
        <v>46338</v>
      </c>
      <c r="J200" s="7"/>
      <c r="K200" s="7"/>
    </row>
    <row r="201" spans="2:11" x14ac:dyDescent="0.25">
      <c r="B201" s="33"/>
      <c r="C201" s="39"/>
      <c r="D201" s="55"/>
      <c r="E201" s="39"/>
      <c r="G201" s="40"/>
      <c r="H201" s="40"/>
      <c r="I201" s="41">
        <f t="shared" ca="1" si="3"/>
        <v>46339</v>
      </c>
      <c r="J201" s="7"/>
      <c r="K201" s="7"/>
    </row>
    <row r="202" spans="2:11" x14ac:dyDescent="0.25">
      <c r="B202" s="33"/>
      <c r="C202" s="39"/>
      <c r="D202" s="55"/>
      <c r="E202" s="39"/>
      <c r="G202" s="40"/>
      <c r="H202" s="40"/>
      <c r="I202" s="41">
        <f t="shared" ca="1" si="3"/>
        <v>46340</v>
      </c>
      <c r="J202" s="7"/>
      <c r="K202" s="7"/>
    </row>
    <row r="203" spans="2:11" x14ac:dyDescent="0.25">
      <c r="B203" s="33"/>
      <c r="C203" s="39"/>
      <c r="D203" s="55"/>
      <c r="E203" s="39"/>
      <c r="G203" s="40"/>
      <c r="H203" s="40"/>
      <c r="I203" s="41">
        <f t="shared" ca="1" si="3"/>
        <v>46341</v>
      </c>
      <c r="J203" s="7"/>
      <c r="K203" s="7"/>
    </row>
    <row r="204" spans="2:11" x14ac:dyDescent="0.25">
      <c r="B204" s="33"/>
      <c r="C204" s="39"/>
      <c r="D204" s="55"/>
      <c r="E204" s="39"/>
      <c r="G204" s="40"/>
      <c r="H204" s="40"/>
      <c r="I204" s="41">
        <f t="shared" ca="1" si="3"/>
        <v>46342</v>
      </c>
      <c r="J204" s="7"/>
      <c r="K204" s="7"/>
    </row>
    <row r="205" spans="2:11" x14ac:dyDescent="0.25">
      <c r="B205" s="33"/>
      <c r="C205" s="39"/>
      <c r="D205" s="55"/>
      <c r="E205" s="39"/>
      <c r="G205" s="40"/>
      <c r="H205" s="40"/>
      <c r="I205" s="41">
        <f t="shared" ca="1" si="3"/>
        <v>46343</v>
      </c>
      <c r="J205" s="7"/>
      <c r="K205" s="7"/>
    </row>
    <row r="206" spans="2:11" x14ac:dyDescent="0.25">
      <c r="B206" s="33"/>
      <c r="C206" s="39"/>
      <c r="D206" s="55"/>
      <c r="E206" s="39"/>
      <c r="G206" s="40"/>
      <c r="H206" s="40"/>
      <c r="I206" s="41">
        <f t="shared" ca="1" si="3"/>
        <v>46344</v>
      </c>
      <c r="J206" s="7"/>
      <c r="K206" s="7"/>
    </row>
    <row r="207" spans="2:11" x14ac:dyDescent="0.25">
      <c r="B207" s="33"/>
      <c r="C207" s="39"/>
      <c r="D207" s="55"/>
      <c r="E207" s="39"/>
      <c r="G207" s="40"/>
      <c r="H207" s="40"/>
      <c r="I207" s="41">
        <f t="shared" ca="1" si="3"/>
        <v>46345</v>
      </c>
      <c r="J207" s="7"/>
      <c r="K207" s="7"/>
    </row>
    <row r="208" spans="2:11" x14ac:dyDescent="0.25">
      <c r="B208" s="33"/>
      <c r="C208" s="39"/>
      <c r="D208" s="55"/>
      <c r="E208" s="39"/>
      <c r="G208" s="40"/>
      <c r="H208" s="40"/>
      <c r="I208" s="41">
        <f t="shared" ca="1" si="3"/>
        <v>46346</v>
      </c>
      <c r="J208" s="7"/>
      <c r="K208" s="7"/>
    </row>
    <row r="209" spans="2:11" x14ac:dyDescent="0.25">
      <c r="B209" s="33"/>
      <c r="C209" s="39"/>
      <c r="D209" s="55"/>
      <c r="E209" s="39"/>
      <c r="G209" s="40"/>
      <c r="H209" s="40"/>
      <c r="I209" s="41">
        <f t="shared" ca="1" si="3"/>
        <v>46347</v>
      </c>
      <c r="J209" s="7"/>
      <c r="K209" s="7"/>
    </row>
    <row r="210" spans="2:11" x14ac:dyDescent="0.25">
      <c r="B210" s="33"/>
      <c r="C210" s="39"/>
      <c r="D210" s="55"/>
      <c r="E210" s="39"/>
      <c r="G210" s="40"/>
      <c r="H210" s="40"/>
      <c r="I210" s="41">
        <f t="shared" ca="1" si="3"/>
        <v>46348</v>
      </c>
      <c r="J210" s="7"/>
      <c r="K210" s="7"/>
    </row>
    <row r="211" spans="2:11" x14ac:dyDescent="0.25">
      <c r="B211" s="33"/>
      <c r="C211" s="39"/>
      <c r="D211" s="55"/>
      <c r="E211" s="39"/>
      <c r="G211" s="40"/>
      <c r="H211" s="40"/>
      <c r="I211" s="41">
        <f t="shared" ca="1" si="3"/>
        <v>46349</v>
      </c>
      <c r="J211" s="7"/>
      <c r="K211" s="7"/>
    </row>
    <row r="212" spans="2:11" x14ac:dyDescent="0.25">
      <c r="B212" s="33"/>
      <c r="C212" s="39"/>
      <c r="D212" s="55"/>
      <c r="E212" s="39"/>
      <c r="G212" s="40"/>
      <c r="H212" s="40"/>
      <c r="I212" s="41">
        <f t="shared" ca="1" si="3"/>
        <v>46350</v>
      </c>
      <c r="J212" s="7"/>
      <c r="K212" s="7"/>
    </row>
    <row r="213" spans="2:11" x14ac:dyDescent="0.25">
      <c r="B213" s="33"/>
      <c r="C213" s="39"/>
      <c r="D213" s="55"/>
      <c r="E213" s="39"/>
      <c r="G213" s="40"/>
      <c r="H213" s="40"/>
      <c r="I213" s="41">
        <f t="shared" ca="1" si="3"/>
        <v>46351</v>
      </c>
      <c r="J213" s="7"/>
      <c r="K213" s="7"/>
    </row>
    <row r="214" spans="2:11" x14ac:dyDescent="0.25">
      <c r="B214" s="33"/>
      <c r="C214" s="39"/>
      <c r="D214" s="55"/>
      <c r="E214" s="39"/>
      <c r="G214" s="40"/>
      <c r="H214" s="40"/>
      <c r="I214" s="41">
        <f t="shared" ca="1" si="3"/>
        <v>46352</v>
      </c>
      <c r="J214" s="7"/>
      <c r="K214" s="7"/>
    </row>
    <row r="215" spans="2:11" x14ac:dyDescent="0.25">
      <c r="B215" s="33"/>
      <c r="C215" s="39"/>
      <c r="D215" s="55"/>
      <c r="E215" s="39"/>
      <c r="G215" s="40"/>
      <c r="H215" s="40"/>
      <c r="I215" s="41">
        <f t="shared" ca="1" si="3"/>
        <v>46353</v>
      </c>
      <c r="J215" s="7"/>
      <c r="K215" s="7"/>
    </row>
    <row r="216" spans="2:11" x14ac:dyDescent="0.25">
      <c r="B216" s="33"/>
      <c r="C216" s="39"/>
      <c r="D216" s="55"/>
      <c r="E216" s="39"/>
      <c r="G216" s="40"/>
      <c r="H216" s="40"/>
      <c r="I216" s="41">
        <f t="shared" ca="1" si="3"/>
        <v>46354</v>
      </c>
      <c r="J216" s="7"/>
      <c r="K216" s="7"/>
    </row>
    <row r="217" spans="2:11" x14ac:dyDescent="0.25">
      <c r="B217" s="33"/>
      <c r="C217" s="39"/>
      <c r="D217" s="55"/>
      <c r="E217" s="39"/>
      <c r="G217" s="40"/>
      <c r="H217" s="40"/>
      <c r="I217" s="41">
        <f t="shared" ca="1" si="3"/>
        <v>46355</v>
      </c>
      <c r="J217" s="7"/>
      <c r="K217" s="7"/>
    </row>
    <row r="218" spans="2:11" x14ac:dyDescent="0.25">
      <c r="B218" s="33"/>
      <c r="C218" s="39"/>
      <c r="D218" s="55"/>
      <c r="E218" s="39"/>
      <c r="G218" s="40"/>
      <c r="H218" s="40"/>
      <c r="I218" s="41">
        <f t="shared" ca="1" si="3"/>
        <v>46356</v>
      </c>
      <c r="J218" s="7"/>
      <c r="K218" s="7"/>
    </row>
    <row r="219" spans="2:11" x14ac:dyDescent="0.25">
      <c r="B219" s="33"/>
      <c r="C219" s="39"/>
      <c r="D219" s="55"/>
      <c r="E219" s="39"/>
      <c r="G219" s="40"/>
      <c r="H219" s="40"/>
      <c r="I219" s="41">
        <f t="shared" ca="1" si="3"/>
        <v>46357</v>
      </c>
      <c r="J219" s="7"/>
      <c r="K219" s="7"/>
    </row>
    <row r="220" spans="2:11" x14ac:dyDescent="0.25">
      <c r="B220" s="33"/>
      <c r="C220" s="39"/>
      <c r="D220" s="55"/>
      <c r="E220" s="39"/>
      <c r="G220" s="40"/>
      <c r="H220" s="40"/>
      <c r="I220" s="41">
        <f t="shared" ca="1" si="3"/>
        <v>46358</v>
      </c>
      <c r="J220" s="7"/>
      <c r="K220" s="7"/>
    </row>
    <row r="221" spans="2:11" x14ac:dyDescent="0.25">
      <c r="B221" s="33"/>
      <c r="C221" s="39"/>
      <c r="D221" s="55"/>
      <c r="E221" s="39"/>
      <c r="G221" s="40"/>
      <c r="H221" s="40"/>
      <c r="I221" s="41">
        <f t="shared" ca="1" si="3"/>
        <v>46359</v>
      </c>
      <c r="J221" s="7"/>
      <c r="K221" s="7"/>
    </row>
    <row r="222" spans="2:11" x14ac:dyDescent="0.25">
      <c r="B222" s="33"/>
      <c r="C222" s="39"/>
      <c r="D222" s="55"/>
      <c r="E222" s="39"/>
      <c r="G222" s="40"/>
      <c r="H222" s="40"/>
      <c r="I222" s="41">
        <f t="shared" ca="1" si="3"/>
        <v>46360</v>
      </c>
      <c r="J222" s="7"/>
      <c r="K222" s="7"/>
    </row>
    <row r="223" spans="2:11" x14ac:dyDescent="0.25">
      <c r="B223" s="33"/>
      <c r="C223" s="39"/>
      <c r="D223" s="55"/>
      <c r="E223" s="39"/>
      <c r="G223" s="40"/>
      <c r="H223" s="40"/>
      <c r="I223" s="41">
        <f t="shared" ca="1" si="3"/>
        <v>46361</v>
      </c>
      <c r="J223" s="7"/>
      <c r="K223" s="7"/>
    </row>
    <row r="224" spans="2:11" x14ac:dyDescent="0.25">
      <c r="B224" s="33"/>
      <c r="C224" s="39"/>
      <c r="D224" s="55"/>
      <c r="E224" s="39"/>
      <c r="G224" s="40"/>
      <c r="H224" s="40"/>
      <c r="I224" s="41">
        <f t="shared" ca="1" si="3"/>
        <v>46362</v>
      </c>
      <c r="J224" s="7"/>
      <c r="K224" s="7"/>
    </row>
    <row r="225" spans="2:11" x14ac:dyDescent="0.25">
      <c r="B225" s="33"/>
      <c r="C225" s="39"/>
      <c r="D225" s="55"/>
      <c r="E225" s="39"/>
      <c r="G225" s="40"/>
      <c r="H225" s="40"/>
      <c r="I225" s="41">
        <f t="shared" ca="1" si="3"/>
        <v>46363</v>
      </c>
      <c r="J225" s="7"/>
      <c r="K225" s="7"/>
    </row>
    <row r="226" spans="2:11" x14ac:dyDescent="0.25">
      <c r="B226" s="33"/>
      <c r="C226" s="39"/>
      <c r="D226" s="55"/>
      <c r="E226" s="39"/>
      <c r="G226" s="40"/>
      <c r="H226" s="40"/>
      <c r="I226" s="41">
        <f t="shared" ca="1" si="3"/>
        <v>46364</v>
      </c>
      <c r="J226" s="7"/>
      <c r="K226" s="7"/>
    </row>
    <row r="227" spans="2:11" x14ac:dyDescent="0.25">
      <c r="B227" s="33"/>
      <c r="C227" s="39"/>
      <c r="D227" s="55"/>
      <c r="E227" s="39"/>
      <c r="G227" s="40"/>
      <c r="H227" s="40"/>
      <c r="I227" s="41">
        <f t="shared" ca="1" si="3"/>
        <v>46365</v>
      </c>
      <c r="J227" s="7"/>
      <c r="K227" s="7"/>
    </row>
    <row r="228" spans="2:11" x14ac:dyDescent="0.25">
      <c r="B228" s="33"/>
      <c r="C228" s="39"/>
      <c r="D228" s="55"/>
      <c r="E228" s="39"/>
      <c r="G228" s="40"/>
      <c r="H228" s="40"/>
      <c r="I228" s="41">
        <f t="shared" ca="1" si="3"/>
        <v>46366</v>
      </c>
      <c r="J228" s="7"/>
      <c r="K228" s="7"/>
    </row>
    <row r="229" spans="2:11" x14ac:dyDescent="0.25">
      <c r="B229" s="33"/>
      <c r="C229" s="39"/>
      <c r="D229" s="55"/>
      <c r="E229" s="39"/>
      <c r="G229" s="40"/>
      <c r="H229" s="40"/>
      <c r="I229" s="41">
        <f t="shared" ca="1" si="3"/>
        <v>46367</v>
      </c>
      <c r="J229" s="7"/>
      <c r="K229" s="7"/>
    </row>
    <row r="230" spans="2:11" x14ac:dyDescent="0.25">
      <c r="B230" s="33"/>
      <c r="C230" s="39"/>
      <c r="D230" s="55"/>
      <c r="E230" s="39"/>
      <c r="G230" s="40"/>
      <c r="H230" s="40"/>
      <c r="I230" s="41">
        <f t="shared" ca="1" si="3"/>
        <v>46368</v>
      </c>
      <c r="J230" s="7"/>
      <c r="K230" s="7"/>
    </row>
    <row r="231" spans="2:11" x14ac:dyDescent="0.25">
      <c r="B231" s="33"/>
      <c r="C231" s="39"/>
      <c r="D231" s="55"/>
      <c r="E231" s="39"/>
      <c r="G231" s="40"/>
      <c r="H231" s="40"/>
      <c r="I231" s="41">
        <f t="shared" ca="1" si="3"/>
        <v>46369</v>
      </c>
      <c r="J231" s="7"/>
      <c r="K231" s="7"/>
    </row>
    <row r="232" spans="2:11" x14ac:dyDescent="0.25">
      <c r="B232" s="33"/>
      <c r="C232" s="39"/>
      <c r="D232" s="55"/>
      <c r="E232" s="39"/>
      <c r="G232" s="40"/>
      <c r="H232" s="40"/>
      <c r="I232" s="41">
        <f t="shared" ca="1" si="3"/>
        <v>46370</v>
      </c>
      <c r="J232" s="7"/>
      <c r="K232" s="7"/>
    </row>
    <row r="233" spans="2:11" x14ac:dyDescent="0.25">
      <c r="B233" s="33"/>
      <c r="C233" s="39"/>
      <c r="D233" s="55"/>
      <c r="E233" s="39"/>
      <c r="G233" s="40"/>
      <c r="H233" s="40"/>
      <c r="I233" s="41">
        <f t="shared" ca="1" si="3"/>
        <v>46371</v>
      </c>
      <c r="J233" s="7"/>
      <c r="K233" s="7"/>
    </row>
    <row r="234" spans="2:11" x14ac:dyDescent="0.25">
      <c r="B234" s="33"/>
      <c r="C234" s="39"/>
      <c r="D234" s="55"/>
      <c r="E234" s="39"/>
      <c r="G234" s="40"/>
      <c r="H234" s="40"/>
      <c r="I234" s="41">
        <f t="shared" ca="1" si="3"/>
        <v>46372</v>
      </c>
      <c r="J234" s="7"/>
      <c r="K234" s="7"/>
    </row>
    <row r="235" spans="2:11" x14ac:dyDescent="0.25">
      <c r="B235" s="33"/>
      <c r="C235" s="39"/>
      <c r="D235" s="55"/>
      <c r="E235" s="39"/>
      <c r="G235" s="40"/>
      <c r="H235" s="40"/>
      <c r="I235" s="41">
        <f t="shared" ca="1" si="3"/>
        <v>46373</v>
      </c>
      <c r="J235" s="7"/>
      <c r="K235" s="7"/>
    </row>
    <row r="236" spans="2:11" x14ac:dyDescent="0.25">
      <c r="B236" s="33"/>
      <c r="C236" s="39"/>
      <c r="D236" s="55"/>
      <c r="E236" s="39"/>
      <c r="G236" s="40"/>
      <c r="H236" s="40"/>
      <c r="I236" s="41">
        <f t="shared" ca="1" si="3"/>
        <v>46374</v>
      </c>
      <c r="J236" s="7"/>
      <c r="K236" s="7"/>
    </row>
    <row r="237" spans="2:11" x14ac:dyDescent="0.25">
      <c r="B237" s="33"/>
      <c r="C237" s="39"/>
      <c r="D237" s="55"/>
      <c r="E237" s="39"/>
      <c r="G237" s="40"/>
      <c r="H237" s="40"/>
      <c r="I237" s="41">
        <f t="shared" ca="1" si="3"/>
        <v>46375</v>
      </c>
      <c r="J237" s="7"/>
      <c r="K237" s="7"/>
    </row>
    <row r="238" spans="2:11" x14ac:dyDescent="0.25">
      <c r="B238" s="33"/>
      <c r="C238" s="39"/>
      <c r="D238" s="55"/>
      <c r="E238" s="39"/>
      <c r="G238" s="40"/>
      <c r="H238" s="40"/>
      <c r="I238" s="41">
        <f t="shared" ca="1" si="3"/>
        <v>46376</v>
      </c>
      <c r="J238" s="7"/>
      <c r="K238" s="7"/>
    </row>
    <row r="239" spans="2:11" x14ac:dyDescent="0.25">
      <c r="B239" s="33"/>
      <c r="C239" s="39"/>
      <c r="D239" s="55"/>
      <c r="E239" s="39"/>
      <c r="G239" s="40"/>
      <c r="H239" s="40"/>
      <c r="I239" s="41">
        <f t="shared" ca="1" si="3"/>
        <v>46377</v>
      </c>
      <c r="J239" s="7"/>
      <c r="K239" s="7"/>
    </row>
    <row r="240" spans="2:11" x14ac:dyDescent="0.25">
      <c r="B240" s="33"/>
      <c r="C240" s="39"/>
      <c r="D240" s="55"/>
      <c r="E240" s="39"/>
      <c r="G240" s="40"/>
      <c r="H240" s="40"/>
      <c r="I240" s="41">
        <f t="shared" ca="1" si="3"/>
        <v>46378</v>
      </c>
      <c r="J240" s="7"/>
      <c r="K240" s="7"/>
    </row>
    <row r="241" spans="2:11" x14ac:dyDescent="0.25">
      <c r="B241" s="33"/>
      <c r="C241" s="39"/>
      <c r="D241" s="55"/>
      <c r="E241" s="39"/>
      <c r="G241" s="40"/>
      <c r="H241" s="40"/>
      <c r="I241" s="41">
        <f t="shared" ca="1" si="3"/>
        <v>46379</v>
      </c>
      <c r="J241" s="7"/>
      <c r="K241" s="7"/>
    </row>
    <row r="242" spans="2:11" x14ac:dyDescent="0.25">
      <c r="B242" s="33"/>
      <c r="C242" s="39"/>
      <c r="D242" s="55"/>
      <c r="E242" s="39"/>
      <c r="G242" s="40"/>
      <c r="H242" s="40"/>
      <c r="I242" s="41">
        <f t="shared" ca="1" si="3"/>
        <v>46380</v>
      </c>
      <c r="J242" s="7"/>
      <c r="K242" s="7"/>
    </row>
    <row r="243" spans="2:11" x14ac:dyDescent="0.25">
      <c r="B243" s="33"/>
      <c r="C243" s="39"/>
      <c r="D243" s="55"/>
      <c r="E243" s="39"/>
      <c r="G243" s="40"/>
      <c r="H243" s="40"/>
      <c r="I243" s="41">
        <f t="shared" ca="1" si="3"/>
        <v>46381</v>
      </c>
      <c r="J243" s="7"/>
      <c r="K243" s="7"/>
    </row>
    <row r="244" spans="2:11" x14ac:dyDescent="0.25">
      <c r="B244" s="33"/>
      <c r="C244" s="39"/>
      <c r="D244" s="55"/>
      <c r="E244" s="39"/>
      <c r="G244" s="40"/>
      <c r="H244" s="40"/>
      <c r="I244" s="41">
        <f t="shared" ca="1" si="3"/>
        <v>46382</v>
      </c>
      <c r="J244" s="7"/>
      <c r="K244" s="7"/>
    </row>
    <row r="245" spans="2:11" x14ac:dyDescent="0.25">
      <c r="B245" s="33"/>
      <c r="C245" s="39"/>
      <c r="D245" s="55"/>
      <c r="E245" s="39"/>
      <c r="G245" s="40"/>
      <c r="H245" s="40"/>
      <c r="I245" s="41">
        <f t="shared" ca="1" si="3"/>
        <v>46383</v>
      </c>
      <c r="J245" s="7"/>
      <c r="K245" s="7"/>
    </row>
    <row r="246" spans="2:11" x14ac:dyDescent="0.25">
      <c r="B246" s="33"/>
      <c r="C246" s="39"/>
      <c r="D246" s="55"/>
      <c r="E246" s="39"/>
      <c r="G246" s="40"/>
      <c r="H246" s="40"/>
      <c r="I246" s="41">
        <f t="shared" ca="1" si="3"/>
        <v>46384</v>
      </c>
      <c r="J246" s="7"/>
      <c r="K246" s="7"/>
    </row>
    <row r="247" spans="2:11" x14ac:dyDescent="0.25">
      <c r="B247" s="33"/>
      <c r="C247" s="39"/>
      <c r="D247" s="55"/>
      <c r="E247" s="39"/>
      <c r="G247" s="40"/>
      <c r="H247" s="40"/>
      <c r="I247" s="41">
        <f t="shared" ca="1" si="3"/>
        <v>46385</v>
      </c>
      <c r="J247" s="7"/>
      <c r="K247" s="7"/>
    </row>
    <row r="248" spans="2:11" x14ac:dyDescent="0.25">
      <c r="B248" s="33"/>
      <c r="C248" s="39"/>
      <c r="D248" s="55"/>
      <c r="E248" s="39"/>
      <c r="G248" s="40"/>
      <c r="H248" s="40"/>
      <c r="I248" s="41">
        <f t="shared" ca="1" si="3"/>
        <v>46386</v>
      </c>
      <c r="J248" s="7"/>
      <c r="K248" s="7"/>
    </row>
    <row r="249" spans="2:11" x14ac:dyDescent="0.25">
      <c r="B249" s="33"/>
      <c r="C249" s="39"/>
      <c r="D249" s="55"/>
      <c r="E249" s="39"/>
      <c r="G249" s="40"/>
      <c r="H249" s="40"/>
      <c r="I249" s="41">
        <f t="shared" ca="1" si="3"/>
        <v>46387</v>
      </c>
      <c r="J249" s="7"/>
      <c r="K249" s="7"/>
    </row>
    <row r="250" spans="2:11" x14ac:dyDescent="0.25">
      <c r="B250" s="33"/>
      <c r="C250" s="39"/>
      <c r="D250" s="55"/>
      <c r="E250" s="39"/>
      <c r="G250" s="40"/>
      <c r="H250" s="40"/>
      <c r="I250" s="41">
        <f t="shared" ca="1" si="3"/>
        <v>46388</v>
      </c>
      <c r="J250" s="7"/>
      <c r="K250" s="7"/>
    </row>
    <row r="251" spans="2:11" x14ac:dyDescent="0.25">
      <c r="B251" s="33"/>
      <c r="C251" s="39"/>
      <c r="D251" s="55"/>
      <c r="E251" s="39"/>
      <c r="G251" s="40"/>
      <c r="H251" s="40"/>
      <c r="I251" s="41">
        <f t="shared" ca="1" si="3"/>
        <v>46389</v>
      </c>
      <c r="J251" s="7"/>
      <c r="K251" s="7"/>
    </row>
    <row r="252" spans="2:11" x14ac:dyDescent="0.25">
      <c r="B252" s="33"/>
      <c r="C252" s="39"/>
      <c r="D252" s="55"/>
      <c r="E252" s="39"/>
      <c r="G252" s="40"/>
      <c r="H252" s="40"/>
      <c r="I252" s="41">
        <f t="shared" ca="1" si="3"/>
        <v>46390</v>
      </c>
      <c r="J252" s="7"/>
      <c r="K252" s="7"/>
    </row>
    <row r="253" spans="2:11" x14ac:dyDescent="0.25">
      <c r="B253" s="33"/>
      <c r="C253" s="39"/>
      <c r="D253" s="55"/>
      <c r="E253" s="39"/>
      <c r="G253" s="40"/>
      <c r="H253" s="40"/>
      <c r="I253" s="41">
        <f t="shared" ca="1" si="3"/>
        <v>46391</v>
      </c>
      <c r="J253" s="7"/>
      <c r="K253" s="7"/>
    </row>
    <row r="254" spans="2:11" x14ac:dyDescent="0.25">
      <c r="B254" s="33"/>
      <c r="C254" s="39"/>
      <c r="D254" s="55"/>
      <c r="E254" s="39"/>
      <c r="G254" s="40"/>
      <c r="H254" s="40"/>
      <c r="I254" s="41">
        <f t="shared" ca="1" si="3"/>
        <v>46392</v>
      </c>
      <c r="J254" s="7"/>
      <c r="K254" s="7"/>
    </row>
    <row r="255" spans="2:11" x14ac:dyDescent="0.25">
      <c r="B255" s="33"/>
      <c r="C255" s="39"/>
      <c r="D255" s="55"/>
      <c r="E255" s="39"/>
      <c r="G255" s="40"/>
      <c r="H255" s="40"/>
      <c r="I255" s="41">
        <f t="shared" ca="1" si="3"/>
        <v>46393</v>
      </c>
      <c r="J255" s="7"/>
      <c r="K255" s="7"/>
    </row>
    <row r="256" spans="2:11" x14ac:dyDescent="0.25">
      <c r="B256" s="33"/>
      <c r="C256" s="39"/>
      <c r="D256" s="55"/>
      <c r="E256" s="39"/>
      <c r="G256" s="40"/>
      <c r="H256" s="40"/>
      <c r="I256" s="41">
        <f t="shared" ca="1" si="3"/>
        <v>46394</v>
      </c>
      <c r="J256" s="7"/>
      <c r="K256" s="7"/>
    </row>
    <row r="257" spans="2:11" x14ac:dyDescent="0.25">
      <c r="B257" s="33"/>
      <c r="C257" s="39"/>
      <c r="D257" s="55"/>
      <c r="E257" s="39"/>
      <c r="G257" s="40"/>
      <c r="H257" s="40"/>
      <c r="I257" s="41">
        <f t="shared" ca="1" si="3"/>
        <v>46395</v>
      </c>
      <c r="J257" s="7"/>
      <c r="K257" s="7"/>
    </row>
    <row r="258" spans="2:11" x14ac:dyDescent="0.25">
      <c r="B258" s="33"/>
      <c r="C258" s="39"/>
      <c r="D258" s="55"/>
      <c r="E258" s="39"/>
      <c r="G258" s="40"/>
      <c r="H258" s="40"/>
      <c r="I258" s="41">
        <f t="shared" ca="1" si="3"/>
        <v>46396</v>
      </c>
      <c r="J258" s="7"/>
      <c r="K258" s="7"/>
    </row>
    <row r="259" spans="2:11" x14ac:dyDescent="0.25">
      <c r="B259" s="33"/>
      <c r="C259" s="39"/>
      <c r="D259" s="55"/>
      <c r="E259" s="39"/>
      <c r="G259" s="40"/>
      <c r="H259" s="40"/>
      <c r="I259" s="41">
        <f t="shared" ca="1" si="3"/>
        <v>46397</v>
      </c>
      <c r="J259" s="7"/>
      <c r="K259" s="7"/>
    </row>
    <row r="260" spans="2:11" x14ac:dyDescent="0.25">
      <c r="B260" s="33"/>
      <c r="C260" s="39"/>
      <c r="D260" s="55"/>
      <c r="E260" s="39"/>
      <c r="G260" s="40"/>
      <c r="H260" s="40"/>
      <c r="I260" s="41">
        <f t="shared" ca="1" si="3"/>
        <v>46398</v>
      </c>
      <c r="J260" s="7"/>
      <c r="K260" s="7"/>
    </row>
    <row r="261" spans="2:11" x14ac:dyDescent="0.25">
      <c r="B261" s="33"/>
      <c r="C261" s="39"/>
      <c r="D261" s="55"/>
      <c r="E261" s="39"/>
      <c r="G261" s="40"/>
      <c r="H261" s="40"/>
      <c r="I261" s="41">
        <f t="shared" ca="1" si="3"/>
        <v>46399</v>
      </c>
      <c r="J261" s="7"/>
      <c r="K261" s="7"/>
    </row>
    <row r="262" spans="2:11" x14ac:dyDescent="0.25">
      <c r="B262" s="33"/>
      <c r="C262" s="39"/>
      <c r="D262" s="55"/>
      <c r="E262" s="39"/>
      <c r="G262" s="40"/>
      <c r="H262" s="40"/>
      <c r="I262" s="41">
        <f t="shared" ref="I262:I325" ca="1" si="4">I261+1</f>
        <v>46400</v>
      </c>
      <c r="J262" s="7"/>
      <c r="K262" s="7"/>
    </row>
    <row r="263" spans="2:11" x14ac:dyDescent="0.25">
      <c r="B263" s="33"/>
      <c r="C263" s="39"/>
      <c r="D263" s="55"/>
      <c r="E263" s="39"/>
      <c r="G263" s="40"/>
      <c r="H263" s="40"/>
      <c r="I263" s="41">
        <f t="shared" ca="1" si="4"/>
        <v>46401</v>
      </c>
      <c r="J263" s="7"/>
      <c r="K263" s="7"/>
    </row>
    <row r="264" spans="2:11" x14ac:dyDescent="0.25">
      <c r="B264" s="33"/>
      <c r="C264" s="39"/>
      <c r="D264" s="55"/>
      <c r="E264" s="39"/>
      <c r="G264" s="40"/>
      <c r="H264" s="40"/>
      <c r="I264" s="41">
        <f t="shared" ca="1" si="4"/>
        <v>46402</v>
      </c>
      <c r="J264" s="7"/>
      <c r="K264" s="7"/>
    </row>
    <row r="265" spans="2:11" x14ac:dyDescent="0.25">
      <c r="B265" s="33"/>
      <c r="C265" s="39"/>
      <c r="D265" s="55"/>
      <c r="E265" s="39"/>
      <c r="G265" s="40"/>
      <c r="H265" s="40"/>
      <c r="I265" s="41">
        <f t="shared" ca="1" si="4"/>
        <v>46403</v>
      </c>
      <c r="J265" s="7"/>
      <c r="K265" s="7"/>
    </row>
    <row r="266" spans="2:11" x14ac:dyDescent="0.25">
      <c r="B266" s="33"/>
      <c r="C266" s="39"/>
      <c r="D266" s="55"/>
      <c r="E266" s="39"/>
      <c r="G266" s="40"/>
      <c r="H266" s="40"/>
      <c r="I266" s="41">
        <f t="shared" ca="1" si="4"/>
        <v>46404</v>
      </c>
      <c r="J266" s="7"/>
      <c r="K266" s="7"/>
    </row>
    <row r="267" spans="2:11" x14ac:dyDescent="0.25">
      <c r="B267" s="33"/>
      <c r="C267" s="39"/>
      <c r="D267" s="55"/>
      <c r="E267" s="39"/>
      <c r="G267" s="40"/>
      <c r="H267" s="40"/>
      <c r="I267" s="41">
        <f t="shared" ca="1" si="4"/>
        <v>46405</v>
      </c>
      <c r="J267" s="7"/>
      <c r="K267" s="7"/>
    </row>
    <row r="268" spans="2:11" x14ac:dyDescent="0.25">
      <c r="B268" s="33"/>
      <c r="C268" s="39"/>
      <c r="D268" s="55"/>
      <c r="E268" s="39"/>
      <c r="G268" s="40"/>
      <c r="H268" s="40"/>
      <c r="I268" s="41">
        <f t="shared" ca="1" si="4"/>
        <v>46406</v>
      </c>
      <c r="J268" s="7"/>
      <c r="K268" s="7"/>
    </row>
    <row r="269" spans="2:11" x14ac:dyDescent="0.25">
      <c r="B269" s="33"/>
      <c r="C269" s="39"/>
      <c r="D269" s="55"/>
      <c r="E269" s="39"/>
      <c r="G269" s="40"/>
      <c r="H269" s="40"/>
      <c r="I269" s="41">
        <f t="shared" ca="1" si="4"/>
        <v>46407</v>
      </c>
      <c r="J269" s="7"/>
      <c r="K269" s="7"/>
    </row>
    <row r="270" spans="2:11" x14ac:dyDescent="0.25">
      <c r="B270" s="33"/>
      <c r="C270" s="39"/>
      <c r="D270" s="55"/>
      <c r="E270" s="39"/>
      <c r="G270" s="40"/>
      <c r="H270" s="40"/>
      <c r="I270" s="41">
        <f t="shared" ca="1" si="4"/>
        <v>46408</v>
      </c>
      <c r="J270" s="7"/>
      <c r="K270" s="7"/>
    </row>
    <row r="271" spans="2:11" x14ac:dyDescent="0.25">
      <c r="B271" s="33"/>
      <c r="C271" s="39"/>
      <c r="D271" s="55"/>
      <c r="E271" s="39"/>
      <c r="G271" s="40"/>
      <c r="H271" s="40"/>
      <c r="I271" s="41">
        <f t="shared" ca="1" si="4"/>
        <v>46409</v>
      </c>
      <c r="J271" s="7"/>
      <c r="K271" s="7"/>
    </row>
    <row r="272" spans="2:11" x14ac:dyDescent="0.25">
      <c r="B272" s="33"/>
      <c r="C272" s="39"/>
      <c r="D272" s="55"/>
      <c r="E272" s="39"/>
      <c r="G272" s="40"/>
      <c r="H272" s="40"/>
      <c r="I272" s="41">
        <f t="shared" ca="1" si="4"/>
        <v>46410</v>
      </c>
      <c r="J272" s="7"/>
      <c r="K272" s="7"/>
    </row>
    <row r="273" spans="2:11" x14ac:dyDescent="0.25">
      <c r="B273" s="33"/>
      <c r="C273" s="39"/>
      <c r="D273" s="55"/>
      <c r="E273" s="39"/>
      <c r="G273" s="40"/>
      <c r="H273" s="40"/>
      <c r="I273" s="41">
        <f t="shared" ca="1" si="4"/>
        <v>46411</v>
      </c>
      <c r="J273" s="7"/>
      <c r="K273" s="7"/>
    </row>
    <row r="274" spans="2:11" x14ac:dyDescent="0.25">
      <c r="B274" s="33"/>
      <c r="C274" s="39"/>
      <c r="D274" s="55"/>
      <c r="E274" s="39"/>
      <c r="G274" s="40"/>
      <c r="H274" s="40"/>
      <c r="I274" s="41">
        <f t="shared" ca="1" si="4"/>
        <v>46412</v>
      </c>
      <c r="J274" s="7"/>
      <c r="K274" s="7"/>
    </row>
    <row r="275" spans="2:11" x14ac:dyDescent="0.25">
      <c r="B275" s="33"/>
      <c r="C275" s="39"/>
      <c r="D275" s="55"/>
      <c r="E275" s="39"/>
      <c r="G275" s="40"/>
      <c r="H275" s="40"/>
      <c r="I275" s="41">
        <f t="shared" ca="1" si="4"/>
        <v>46413</v>
      </c>
      <c r="J275" s="7"/>
      <c r="K275" s="7"/>
    </row>
    <row r="276" spans="2:11" x14ac:dyDescent="0.25">
      <c r="B276" s="33"/>
      <c r="C276" s="39"/>
      <c r="D276" s="55"/>
      <c r="E276" s="39"/>
      <c r="G276" s="40"/>
      <c r="H276" s="40"/>
      <c r="I276" s="41">
        <f t="shared" ca="1" si="4"/>
        <v>46414</v>
      </c>
      <c r="J276" s="7"/>
      <c r="K276" s="7"/>
    </row>
    <row r="277" spans="2:11" x14ac:dyDescent="0.25">
      <c r="B277" s="33"/>
      <c r="C277" s="39"/>
      <c r="D277" s="55"/>
      <c r="E277" s="39"/>
      <c r="G277" s="40"/>
      <c r="H277" s="40"/>
      <c r="I277" s="41">
        <f t="shared" ca="1" si="4"/>
        <v>46415</v>
      </c>
      <c r="J277" s="7"/>
      <c r="K277" s="7"/>
    </row>
    <row r="278" spans="2:11" x14ac:dyDescent="0.25">
      <c r="B278" s="33"/>
      <c r="C278" s="39"/>
      <c r="D278" s="55"/>
      <c r="E278" s="39"/>
      <c r="G278" s="40"/>
      <c r="H278" s="40"/>
      <c r="I278" s="41">
        <f t="shared" ca="1" si="4"/>
        <v>46416</v>
      </c>
      <c r="J278" s="7"/>
      <c r="K278" s="7"/>
    </row>
    <row r="279" spans="2:11" x14ac:dyDescent="0.25">
      <c r="B279" s="33"/>
      <c r="C279" s="39"/>
      <c r="D279" s="55"/>
      <c r="E279" s="39"/>
      <c r="G279" s="40"/>
      <c r="H279" s="40"/>
      <c r="I279" s="41">
        <f t="shared" ca="1" si="4"/>
        <v>46417</v>
      </c>
      <c r="J279" s="7"/>
      <c r="K279" s="7"/>
    </row>
    <row r="280" spans="2:11" x14ac:dyDescent="0.25">
      <c r="B280" s="33"/>
      <c r="C280" s="39"/>
      <c r="D280" s="55"/>
      <c r="E280" s="39"/>
      <c r="G280" s="40"/>
      <c r="H280" s="40"/>
      <c r="I280" s="41">
        <f t="shared" ca="1" si="4"/>
        <v>46418</v>
      </c>
      <c r="J280" s="7"/>
      <c r="K280" s="7"/>
    </row>
    <row r="281" spans="2:11" x14ac:dyDescent="0.25">
      <c r="B281" s="33"/>
      <c r="C281" s="39"/>
      <c r="D281" s="55"/>
      <c r="E281" s="39"/>
      <c r="G281" s="40"/>
      <c r="H281" s="40"/>
      <c r="I281" s="41">
        <f t="shared" ca="1" si="4"/>
        <v>46419</v>
      </c>
      <c r="J281" s="7"/>
      <c r="K281" s="7"/>
    </row>
    <row r="282" spans="2:11" x14ac:dyDescent="0.25">
      <c r="B282" s="33"/>
      <c r="C282" s="39"/>
      <c r="D282" s="55"/>
      <c r="E282" s="39"/>
      <c r="G282" s="40"/>
      <c r="H282" s="40"/>
      <c r="I282" s="41">
        <f t="shared" ca="1" si="4"/>
        <v>46420</v>
      </c>
      <c r="J282" s="7"/>
      <c r="K282" s="7"/>
    </row>
    <row r="283" spans="2:11" x14ac:dyDescent="0.25">
      <c r="B283" s="33"/>
      <c r="C283" s="39"/>
      <c r="D283" s="55"/>
      <c r="E283" s="39"/>
      <c r="G283" s="40"/>
      <c r="H283" s="40"/>
      <c r="I283" s="41">
        <f t="shared" ca="1" si="4"/>
        <v>46421</v>
      </c>
      <c r="J283" s="7"/>
      <c r="K283" s="7"/>
    </row>
    <row r="284" spans="2:11" x14ac:dyDescent="0.25">
      <c r="B284" s="33"/>
      <c r="C284" s="39"/>
      <c r="D284" s="55"/>
      <c r="E284" s="39"/>
      <c r="G284" s="40"/>
      <c r="H284" s="40"/>
      <c r="I284" s="41">
        <f t="shared" ca="1" si="4"/>
        <v>46422</v>
      </c>
      <c r="J284" s="7"/>
      <c r="K284" s="7"/>
    </row>
    <row r="285" spans="2:11" x14ac:dyDescent="0.25">
      <c r="B285" s="33"/>
      <c r="C285" s="39"/>
      <c r="D285" s="55"/>
      <c r="E285" s="39"/>
      <c r="G285" s="40"/>
      <c r="H285" s="40"/>
      <c r="I285" s="41">
        <f t="shared" ca="1" si="4"/>
        <v>46423</v>
      </c>
      <c r="J285" s="7"/>
      <c r="K285" s="7"/>
    </row>
    <row r="286" spans="2:11" x14ac:dyDescent="0.25">
      <c r="B286" s="33"/>
      <c r="C286" s="39"/>
      <c r="D286" s="55"/>
      <c r="E286" s="39"/>
      <c r="G286" s="40"/>
      <c r="H286" s="40"/>
      <c r="I286" s="41">
        <f t="shared" ca="1" si="4"/>
        <v>46424</v>
      </c>
      <c r="J286" s="7"/>
      <c r="K286" s="7"/>
    </row>
    <row r="287" spans="2:11" x14ac:dyDescent="0.25">
      <c r="B287" s="33"/>
      <c r="C287" s="39"/>
      <c r="D287" s="55"/>
      <c r="E287" s="39"/>
      <c r="G287" s="40"/>
      <c r="H287" s="40"/>
      <c r="I287" s="41">
        <f t="shared" ca="1" si="4"/>
        <v>46425</v>
      </c>
      <c r="J287" s="7"/>
      <c r="K287" s="7"/>
    </row>
    <row r="288" spans="2:11" x14ac:dyDescent="0.25">
      <c r="B288" s="33"/>
      <c r="C288" s="39"/>
      <c r="D288" s="55"/>
      <c r="E288" s="39"/>
      <c r="G288" s="40"/>
      <c r="H288" s="40"/>
      <c r="I288" s="41">
        <f t="shared" ca="1" si="4"/>
        <v>46426</v>
      </c>
      <c r="J288" s="7"/>
      <c r="K288" s="7"/>
    </row>
    <row r="289" spans="2:11" x14ac:dyDescent="0.25">
      <c r="B289" s="33"/>
      <c r="C289" s="39"/>
      <c r="D289" s="55"/>
      <c r="E289" s="39"/>
      <c r="G289" s="40"/>
      <c r="H289" s="40"/>
      <c r="I289" s="41">
        <f t="shared" ca="1" si="4"/>
        <v>46427</v>
      </c>
      <c r="J289" s="7"/>
      <c r="K289" s="7"/>
    </row>
    <row r="290" spans="2:11" x14ac:dyDescent="0.25">
      <c r="B290" s="33"/>
      <c r="C290" s="39"/>
      <c r="D290" s="55"/>
      <c r="E290" s="39"/>
      <c r="G290" s="40"/>
      <c r="H290" s="40"/>
      <c r="I290" s="41">
        <f t="shared" ca="1" si="4"/>
        <v>46428</v>
      </c>
      <c r="J290" s="7"/>
      <c r="K290" s="7"/>
    </row>
    <row r="291" spans="2:11" x14ac:dyDescent="0.25">
      <c r="B291" s="33"/>
      <c r="C291" s="39"/>
      <c r="D291" s="55"/>
      <c r="E291" s="39"/>
      <c r="G291" s="40"/>
      <c r="H291" s="40"/>
      <c r="I291" s="41">
        <f t="shared" ca="1" si="4"/>
        <v>46429</v>
      </c>
      <c r="J291" s="7"/>
      <c r="K291" s="7"/>
    </row>
    <row r="292" spans="2:11" x14ac:dyDescent="0.25">
      <c r="B292" s="33"/>
      <c r="C292" s="39"/>
      <c r="D292" s="55"/>
      <c r="E292" s="39"/>
      <c r="G292" s="40"/>
      <c r="H292" s="40"/>
      <c r="I292" s="41">
        <f t="shared" ca="1" si="4"/>
        <v>46430</v>
      </c>
      <c r="J292" s="7"/>
      <c r="K292" s="7"/>
    </row>
    <row r="293" spans="2:11" x14ac:dyDescent="0.25">
      <c r="B293" s="33"/>
      <c r="C293" s="39"/>
      <c r="D293" s="55"/>
      <c r="E293" s="39"/>
      <c r="G293" s="40"/>
      <c r="H293" s="40"/>
      <c r="I293" s="41">
        <f t="shared" ca="1" si="4"/>
        <v>46431</v>
      </c>
      <c r="J293" s="7"/>
      <c r="K293" s="7"/>
    </row>
    <row r="294" spans="2:11" x14ac:dyDescent="0.25">
      <c r="B294" s="33"/>
      <c r="C294" s="39"/>
      <c r="D294" s="55"/>
      <c r="E294" s="39"/>
      <c r="G294" s="40"/>
      <c r="H294" s="40"/>
      <c r="I294" s="41">
        <f t="shared" ca="1" si="4"/>
        <v>46432</v>
      </c>
      <c r="J294" s="7"/>
      <c r="K294" s="7"/>
    </row>
    <row r="295" spans="2:11" x14ac:dyDescent="0.25">
      <c r="B295" s="33"/>
      <c r="C295" s="39"/>
      <c r="D295" s="55"/>
      <c r="E295" s="39"/>
      <c r="G295" s="40"/>
      <c r="H295" s="40"/>
      <c r="I295" s="41">
        <f t="shared" ca="1" si="4"/>
        <v>46433</v>
      </c>
      <c r="J295" s="7"/>
      <c r="K295" s="7"/>
    </row>
    <row r="296" spans="2:11" x14ac:dyDescent="0.25">
      <c r="B296" s="33"/>
      <c r="C296" s="39"/>
      <c r="D296" s="55"/>
      <c r="E296" s="39"/>
      <c r="G296" s="40"/>
      <c r="H296" s="40"/>
      <c r="I296" s="41">
        <f t="shared" ca="1" si="4"/>
        <v>46434</v>
      </c>
      <c r="J296" s="7"/>
      <c r="K296" s="7"/>
    </row>
    <row r="297" spans="2:11" x14ac:dyDescent="0.25">
      <c r="B297" s="33"/>
      <c r="C297" s="39"/>
      <c r="D297" s="55"/>
      <c r="E297" s="39"/>
      <c r="G297" s="40"/>
      <c r="H297" s="40"/>
      <c r="I297" s="41">
        <f t="shared" ca="1" si="4"/>
        <v>46435</v>
      </c>
      <c r="J297" s="7"/>
      <c r="K297" s="7"/>
    </row>
    <row r="298" spans="2:11" x14ac:dyDescent="0.25">
      <c r="B298" s="33"/>
      <c r="C298" s="39"/>
      <c r="D298" s="55"/>
      <c r="E298" s="39"/>
      <c r="G298" s="40"/>
      <c r="H298" s="40"/>
      <c r="I298" s="41">
        <f t="shared" ca="1" si="4"/>
        <v>46436</v>
      </c>
      <c r="J298" s="7"/>
      <c r="K298" s="7"/>
    </row>
    <row r="299" spans="2:11" x14ac:dyDescent="0.25">
      <c r="B299" s="33"/>
      <c r="C299" s="39"/>
      <c r="D299" s="55"/>
      <c r="E299" s="39"/>
      <c r="G299" s="40"/>
      <c r="H299" s="40"/>
      <c r="I299" s="41">
        <f t="shared" ca="1" si="4"/>
        <v>46437</v>
      </c>
      <c r="J299" s="7"/>
      <c r="K299" s="7"/>
    </row>
    <row r="300" spans="2:11" x14ac:dyDescent="0.25">
      <c r="B300" s="33"/>
      <c r="C300" s="39"/>
      <c r="D300" s="55"/>
      <c r="E300" s="39"/>
      <c r="G300" s="40"/>
      <c r="H300" s="40"/>
      <c r="I300" s="41">
        <f t="shared" ca="1" si="4"/>
        <v>46438</v>
      </c>
      <c r="J300" s="7"/>
      <c r="K300" s="7"/>
    </row>
    <row r="301" spans="2:11" x14ac:dyDescent="0.25">
      <c r="B301" s="33"/>
      <c r="C301" s="39"/>
      <c r="D301" s="55"/>
      <c r="E301" s="39"/>
      <c r="G301" s="40"/>
      <c r="H301" s="40"/>
      <c r="I301" s="41">
        <f t="shared" ca="1" si="4"/>
        <v>46439</v>
      </c>
      <c r="J301" s="7"/>
      <c r="K301" s="7"/>
    </row>
    <row r="302" spans="2:11" x14ac:dyDescent="0.25">
      <c r="B302" s="33"/>
      <c r="C302" s="39"/>
      <c r="D302" s="55"/>
      <c r="E302" s="39"/>
      <c r="G302" s="40"/>
      <c r="H302" s="40"/>
      <c r="I302" s="41">
        <f t="shared" ca="1" si="4"/>
        <v>46440</v>
      </c>
      <c r="J302" s="7"/>
      <c r="K302" s="7"/>
    </row>
    <row r="303" spans="2:11" x14ac:dyDescent="0.25">
      <c r="B303" s="33"/>
      <c r="C303" s="39"/>
      <c r="D303" s="55"/>
      <c r="E303" s="39"/>
      <c r="G303" s="40"/>
      <c r="H303" s="40"/>
      <c r="I303" s="41">
        <f t="shared" ca="1" si="4"/>
        <v>46441</v>
      </c>
      <c r="J303" s="7"/>
      <c r="K303" s="7"/>
    </row>
    <row r="304" spans="2:11" x14ac:dyDescent="0.25">
      <c r="B304" s="33"/>
      <c r="C304" s="39"/>
      <c r="D304" s="55"/>
      <c r="E304" s="39"/>
      <c r="G304" s="40"/>
      <c r="H304" s="40"/>
      <c r="I304" s="41">
        <f t="shared" ca="1" si="4"/>
        <v>46442</v>
      </c>
      <c r="J304" s="7"/>
      <c r="K304" s="7"/>
    </row>
    <row r="305" spans="2:11" x14ac:dyDescent="0.25">
      <c r="B305" s="33"/>
      <c r="C305" s="39"/>
      <c r="D305" s="55"/>
      <c r="E305" s="39"/>
      <c r="G305" s="40"/>
      <c r="H305" s="40"/>
      <c r="I305" s="41">
        <f t="shared" ca="1" si="4"/>
        <v>46443</v>
      </c>
      <c r="J305" s="7"/>
      <c r="K305" s="7"/>
    </row>
    <row r="306" spans="2:11" x14ac:dyDescent="0.25">
      <c r="B306" s="33"/>
      <c r="C306" s="39"/>
      <c r="D306" s="55"/>
      <c r="E306" s="39"/>
      <c r="G306" s="40"/>
      <c r="H306" s="40"/>
      <c r="I306" s="41">
        <f t="shared" ca="1" si="4"/>
        <v>46444</v>
      </c>
      <c r="J306" s="7"/>
      <c r="K306" s="7"/>
    </row>
    <row r="307" spans="2:11" x14ac:dyDescent="0.25">
      <c r="B307" s="33"/>
      <c r="C307" s="39"/>
      <c r="D307" s="55"/>
      <c r="E307" s="39"/>
      <c r="G307" s="40"/>
      <c r="H307" s="40"/>
      <c r="I307" s="41">
        <f t="shared" ca="1" si="4"/>
        <v>46445</v>
      </c>
      <c r="J307" s="7"/>
      <c r="K307" s="7"/>
    </row>
    <row r="308" spans="2:11" x14ac:dyDescent="0.25">
      <c r="B308" s="33"/>
      <c r="C308" s="39"/>
      <c r="D308" s="55"/>
      <c r="E308" s="39"/>
      <c r="G308" s="40"/>
      <c r="H308" s="40"/>
      <c r="I308" s="41">
        <f t="shared" ca="1" si="4"/>
        <v>46446</v>
      </c>
      <c r="J308" s="7"/>
      <c r="K308" s="7"/>
    </row>
    <row r="309" spans="2:11" x14ac:dyDescent="0.25">
      <c r="B309" s="33"/>
      <c r="C309" s="39"/>
      <c r="D309" s="55"/>
      <c r="E309" s="39"/>
      <c r="G309" s="40"/>
      <c r="H309" s="40"/>
      <c r="I309" s="41">
        <f t="shared" ca="1" si="4"/>
        <v>46447</v>
      </c>
      <c r="J309" s="7"/>
      <c r="K309" s="7"/>
    </row>
    <row r="310" spans="2:11" x14ac:dyDescent="0.25">
      <c r="B310" s="33"/>
      <c r="C310" s="39"/>
      <c r="D310" s="55"/>
      <c r="E310" s="39"/>
      <c r="G310" s="40"/>
      <c r="H310" s="40"/>
      <c r="I310" s="41">
        <f t="shared" ca="1" si="4"/>
        <v>46448</v>
      </c>
      <c r="J310" s="7"/>
      <c r="K310" s="7"/>
    </row>
    <row r="311" spans="2:11" x14ac:dyDescent="0.25">
      <c r="B311" s="33"/>
      <c r="C311" s="39"/>
      <c r="D311" s="55"/>
      <c r="E311" s="39"/>
      <c r="G311" s="40"/>
      <c r="H311" s="40"/>
      <c r="I311" s="41">
        <f t="shared" ca="1" si="4"/>
        <v>46449</v>
      </c>
      <c r="J311" s="7"/>
      <c r="K311" s="7"/>
    </row>
    <row r="312" spans="2:11" x14ac:dyDescent="0.25">
      <c r="B312" s="33"/>
      <c r="C312" s="39"/>
      <c r="D312" s="55"/>
      <c r="E312" s="39"/>
      <c r="G312" s="40"/>
      <c r="H312" s="40"/>
      <c r="I312" s="41">
        <f t="shared" ca="1" si="4"/>
        <v>46450</v>
      </c>
      <c r="J312" s="7"/>
      <c r="K312" s="7"/>
    </row>
    <row r="313" spans="2:11" x14ac:dyDescent="0.25">
      <c r="B313" s="33"/>
      <c r="C313" s="39"/>
      <c r="D313" s="55"/>
      <c r="E313" s="39"/>
      <c r="G313" s="40"/>
      <c r="H313" s="40"/>
      <c r="I313" s="41">
        <f t="shared" ca="1" si="4"/>
        <v>46451</v>
      </c>
      <c r="J313" s="7"/>
      <c r="K313" s="7"/>
    </row>
    <row r="314" spans="2:11" x14ac:dyDescent="0.25">
      <c r="B314" s="33"/>
      <c r="C314" s="39"/>
      <c r="D314" s="55"/>
      <c r="E314" s="39"/>
      <c r="G314" s="40"/>
      <c r="H314" s="40"/>
      <c r="I314" s="41">
        <f t="shared" ca="1" si="4"/>
        <v>46452</v>
      </c>
      <c r="J314" s="7"/>
      <c r="K314" s="7"/>
    </row>
    <row r="315" spans="2:11" x14ac:dyDescent="0.25">
      <c r="B315" s="33"/>
      <c r="C315" s="39"/>
      <c r="D315" s="55"/>
      <c r="E315" s="39"/>
      <c r="G315" s="40"/>
      <c r="H315" s="40"/>
      <c r="I315" s="41">
        <f t="shared" ca="1" si="4"/>
        <v>46453</v>
      </c>
      <c r="J315" s="7"/>
      <c r="K315" s="7"/>
    </row>
    <row r="316" spans="2:11" x14ac:dyDescent="0.25">
      <c r="B316" s="33"/>
      <c r="C316" s="39"/>
      <c r="D316" s="55"/>
      <c r="E316" s="39"/>
      <c r="G316" s="40"/>
      <c r="H316" s="40"/>
      <c r="I316" s="41">
        <f t="shared" ca="1" si="4"/>
        <v>46454</v>
      </c>
      <c r="J316" s="7"/>
      <c r="K316" s="7"/>
    </row>
    <row r="317" spans="2:11" x14ac:dyDescent="0.25">
      <c r="B317" s="33"/>
      <c r="C317" s="39"/>
      <c r="D317" s="55"/>
      <c r="E317" s="39"/>
      <c r="G317" s="40"/>
      <c r="H317" s="40"/>
      <c r="I317" s="41">
        <f t="shared" ca="1" si="4"/>
        <v>46455</v>
      </c>
      <c r="J317" s="7"/>
      <c r="K317" s="7"/>
    </row>
    <row r="318" spans="2:11" x14ac:dyDescent="0.25">
      <c r="B318" s="33"/>
      <c r="C318" s="39"/>
      <c r="D318" s="55"/>
      <c r="E318" s="39"/>
      <c r="G318" s="40"/>
      <c r="H318" s="40"/>
      <c r="I318" s="41">
        <f t="shared" ca="1" si="4"/>
        <v>46456</v>
      </c>
      <c r="J318" s="7"/>
      <c r="K318" s="7"/>
    </row>
    <row r="319" spans="2:11" x14ac:dyDescent="0.25">
      <c r="B319" s="33"/>
      <c r="C319" s="39"/>
      <c r="D319" s="55"/>
      <c r="E319" s="39"/>
      <c r="G319" s="40"/>
      <c r="H319" s="40"/>
      <c r="I319" s="41">
        <f t="shared" ca="1" si="4"/>
        <v>46457</v>
      </c>
      <c r="J319" s="7"/>
      <c r="K319" s="7"/>
    </row>
    <row r="320" spans="2:11" x14ac:dyDescent="0.25">
      <c r="B320" s="33"/>
      <c r="C320" s="39"/>
      <c r="D320" s="55"/>
      <c r="E320" s="39"/>
      <c r="G320" s="40"/>
      <c r="H320" s="40"/>
      <c r="I320" s="41">
        <f t="shared" ca="1" si="4"/>
        <v>46458</v>
      </c>
      <c r="J320" s="7"/>
      <c r="K320" s="7"/>
    </row>
    <row r="321" spans="2:11" x14ac:dyDescent="0.25">
      <c r="B321" s="33"/>
      <c r="C321" s="39"/>
      <c r="D321" s="55"/>
      <c r="E321" s="39"/>
      <c r="G321" s="40"/>
      <c r="H321" s="40"/>
      <c r="I321" s="41">
        <f t="shared" ca="1" si="4"/>
        <v>46459</v>
      </c>
      <c r="J321" s="7"/>
      <c r="K321" s="7"/>
    </row>
    <row r="322" spans="2:11" x14ac:dyDescent="0.25">
      <c r="B322" s="33"/>
      <c r="C322" s="39"/>
      <c r="D322" s="55"/>
      <c r="E322" s="39"/>
      <c r="G322" s="40"/>
      <c r="H322" s="40"/>
      <c r="I322" s="41">
        <f t="shared" ca="1" si="4"/>
        <v>46460</v>
      </c>
      <c r="J322" s="7"/>
      <c r="K322" s="7"/>
    </row>
    <row r="323" spans="2:11" x14ac:dyDescent="0.25">
      <c r="B323" s="33"/>
      <c r="C323" s="39"/>
      <c r="D323" s="55"/>
      <c r="E323" s="39"/>
      <c r="G323" s="40"/>
      <c r="H323" s="40"/>
      <c r="I323" s="41">
        <f t="shared" ca="1" si="4"/>
        <v>46461</v>
      </c>
      <c r="J323" s="7"/>
      <c r="K323" s="7"/>
    </row>
    <row r="324" spans="2:11" x14ac:dyDescent="0.25">
      <c r="B324" s="33"/>
      <c r="C324" s="39"/>
      <c r="D324" s="55"/>
      <c r="E324" s="39"/>
      <c r="G324" s="40"/>
      <c r="H324" s="40"/>
      <c r="I324" s="41">
        <f t="shared" ca="1" si="4"/>
        <v>46462</v>
      </c>
      <c r="J324" s="7"/>
      <c r="K324" s="7"/>
    </row>
    <row r="325" spans="2:11" x14ac:dyDescent="0.25">
      <c r="B325" s="33"/>
      <c r="C325" s="39"/>
      <c r="D325" s="55"/>
      <c r="E325" s="39"/>
      <c r="G325" s="40"/>
      <c r="H325" s="40"/>
      <c r="I325" s="41">
        <f t="shared" ca="1" si="4"/>
        <v>46463</v>
      </c>
      <c r="J325" s="7"/>
      <c r="K325" s="7"/>
    </row>
    <row r="326" spans="2:11" x14ac:dyDescent="0.25">
      <c r="B326" s="33"/>
      <c r="C326" s="39"/>
      <c r="D326" s="55"/>
      <c r="E326" s="39"/>
      <c r="G326" s="40"/>
      <c r="H326" s="40"/>
      <c r="I326" s="41">
        <f t="shared" ref="I326:I373" ca="1" si="5">I325+1</f>
        <v>46464</v>
      </c>
      <c r="J326" s="7"/>
      <c r="K326" s="7"/>
    </row>
    <row r="327" spans="2:11" x14ac:dyDescent="0.25">
      <c r="B327" s="33"/>
      <c r="C327" s="39"/>
      <c r="D327" s="55"/>
      <c r="E327" s="39"/>
      <c r="G327" s="40"/>
      <c r="H327" s="40"/>
      <c r="I327" s="41">
        <f t="shared" ca="1" si="5"/>
        <v>46465</v>
      </c>
      <c r="J327" s="7"/>
      <c r="K327" s="7"/>
    </row>
    <row r="328" spans="2:11" x14ac:dyDescent="0.25">
      <c r="B328" s="33"/>
      <c r="C328" s="39"/>
      <c r="D328" s="55"/>
      <c r="E328" s="39"/>
      <c r="G328" s="40"/>
      <c r="H328" s="40"/>
      <c r="I328" s="41">
        <f t="shared" ca="1" si="5"/>
        <v>46466</v>
      </c>
      <c r="J328" s="7"/>
      <c r="K328" s="7"/>
    </row>
    <row r="329" spans="2:11" x14ac:dyDescent="0.25">
      <c r="B329" s="33"/>
      <c r="C329" s="39"/>
      <c r="D329" s="55"/>
      <c r="E329" s="39"/>
      <c r="G329" s="40"/>
      <c r="H329" s="40"/>
      <c r="I329" s="41">
        <f t="shared" ca="1" si="5"/>
        <v>46467</v>
      </c>
      <c r="J329" s="7"/>
      <c r="K329" s="7"/>
    </row>
    <row r="330" spans="2:11" x14ac:dyDescent="0.25">
      <c r="B330" s="33"/>
      <c r="C330" s="39"/>
      <c r="D330" s="55"/>
      <c r="E330" s="39"/>
      <c r="G330" s="40"/>
      <c r="H330" s="40"/>
      <c r="I330" s="41">
        <f t="shared" ca="1" si="5"/>
        <v>46468</v>
      </c>
      <c r="J330" s="7"/>
      <c r="K330" s="7"/>
    </row>
    <row r="331" spans="2:11" x14ac:dyDescent="0.25">
      <c r="B331" s="33"/>
      <c r="C331" s="39"/>
      <c r="D331" s="55"/>
      <c r="E331" s="39"/>
      <c r="G331" s="40"/>
      <c r="H331" s="40"/>
      <c r="I331" s="41">
        <f t="shared" ca="1" si="5"/>
        <v>46469</v>
      </c>
      <c r="J331" s="7"/>
      <c r="K331" s="7"/>
    </row>
    <row r="332" spans="2:11" x14ac:dyDescent="0.25">
      <c r="B332" s="33"/>
      <c r="C332" s="39"/>
      <c r="D332" s="55"/>
      <c r="E332" s="39"/>
      <c r="G332" s="40"/>
      <c r="H332" s="40"/>
      <c r="I332" s="41">
        <f t="shared" ca="1" si="5"/>
        <v>46470</v>
      </c>
      <c r="J332" s="7"/>
      <c r="K332" s="7"/>
    </row>
    <row r="333" spans="2:11" x14ac:dyDescent="0.25">
      <c r="B333" s="33"/>
      <c r="C333" s="39"/>
      <c r="D333" s="55"/>
      <c r="E333" s="39"/>
      <c r="G333" s="40"/>
      <c r="H333" s="40"/>
      <c r="I333" s="41">
        <f t="shared" ca="1" si="5"/>
        <v>46471</v>
      </c>
      <c r="J333" s="7"/>
      <c r="K333" s="7"/>
    </row>
    <row r="334" spans="2:11" x14ac:dyDescent="0.25">
      <c r="B334" s="33"/>
      <c r="C334" s="39"/>
      <c r="D334" s="55"/>
      <c r="E334" s="39"/>
      <c r="G334" s="40"/>
      <c r="H334" s="40"/>
      <c r="I334" s="41">
        <f t="shared" ca="1" si="5"/>
        <v>46472</v>
      </c>
      <c r="J334" s="7"/>
      <c r="K334" s="7"/>
    </row>
    <row r="335" spans="2:11" x14ac:dyDescent="0.25">
      <c r="B335" s="33"/>
      <c r="C335" s="39"/>
      <c r="D335" s="55"/>
      <c r="E335" s="39"/>
      <c r="G335" s="40"/>
      <c r="H335" s="40"/>
      <c r="I335" s="41">
        <f t="shared" ca="1" si="5"/>
        <v>46473</v>
      </c>
      <c r="J335" s="7"/>
      <c r="K335" s="7"/>
    </row>
    <row r="336" spans="2:11" x14ac:dyDescent="0.25">
      <c r="B336" s="33"/>
      <c r="C336" s="39"/>
      <c r="D336" s="55"/>
      <c r="E336" s="39"/>
      <c r="G336" s="40"/>
      <c r="H336" s="40"/>
      <c r="I336" s="41">
        <f t="shared" ca="1" si="5"/>
        <v>46474</v>
      </c>
      <c r="J336" s="7"/>
      <c r="K336" s="7"/>
    </row>
    <row r="337" spans="2:11" x14ac:dyDescent="0.25">
      <c r="B337" s="33"/>
      <c r="C337" s="39"/>
      <c r="D337" s="55"/>
      <c r="E337" s="39"/>
      <c r="G337" s="40"/>
      <c r="H337" s="40"/>
      <c r="I337" s="41">
        <f t="shared" ca="1" si="5"/>
        <v>46475</v>
      </c>
      <c r="J337" s="7"/>
      <c r="K337" s="7"/>
    </row>
    <row r="338" spans="2:11" x14ac:dyDescent="0.25">
      <c r="B338" s="33"/>
      <c r="C338" s="39"/>
      <c r="D338" s="55"/>
      <c r="E338" s="39"/>
      <c r="G338" s="40"/>
      <c r="H338" s="40"/>
      <c r="I338" s="41">
        <f t="shared" ca="1" si="5"/>
        <v>46476</v>
      </c>
      <c r="J338" s="7"/>
      <c r="K338" s="7"/>
    </row>
    <row r="339" spans="2:11" x14ac:dyDescent="0.25">
      <c r="B339" s="33"/>
      <c r="C339" s="39"/>
      <c r="D339" s="55"/>
      <c r="E339" s="39"/>
      <c r="G339" s="40"/>
      <c r="H339" s="40"/>
      <c r="I339" s="41">
        <f t="shared" ca="1" si="5"/>
        <v>46477</v>
      </c>
      <c r="J339" s="7"/>
      <c r="K339" s="7"/>
    </row>
    <row r="340" spans="2:11" x14ac:dyDescent="0.25">
      <c r="B340" s="33"/>
      <c r="C340" s="39"/>
      <c r="D340" s="55"/>
      <c r="E340" s="39"/>
      <c r="G340" s="40"/>
      <c r="H340" s="40"/>
      <c r="I340" s="41">
        <f t="shared" ca="1" si="5"/>
        <v>46478</v>
      </c>
      <c r="J340" s="7"/>
      <c r="K340" s="7"/>
    </row>
    <row r="341" spans="2:11" x14ac:dyDescent="0.25">
      <c r="B341" s="33"/>
      <c r="C341" s="39"/>
      <c r="D341" s="55"/>
      <c r="E341" s="39"/>
      <c r="G341" s="40"/>
      <c r="H341" s="40"/>
      <c r="I341" s="41">
        <f t="shared" ca="1" si="5"/>
        <v>46479</v>
      </c>
      <c r="J341" s="7"/>
      <c r="K341" s="7"/>
    </row>
    <row r="342" spans="2:11" x14ac:dyDescent="0.25">
      <c r="B342" s="33"/>
      <c r="C342" s="39"/>
      <c r="D342" s="55"/>
      <c r="E342" s="39"/>
      <c r="G342" s="40"/>
      <c r="H342" s="40"/>
      <c r="I342" s="41">
        <f t="shared" ca="1" si="5"/>
        <v>46480</v>
      </c>
      <c r="J342" s="7"/>
      <c r="K342" s="7"/>
    </row>
    <row r="343" spans="2:11" x14ac:dyDescent="0.25">
      <c r="B343" s="33"/>
      <c r="C343" s="39"/>
      <c r="D343" s="55"/>
      <c r="E343" s="39"/>
      <c r="G343" s="40"/>
      <c r="H343" s="40"/>
      <c r="I343" s="41">
        <f t="shared" ca="1" si="5"/>
        <v>46481</v>
      </c>
      <c r="J343" s="7"/>
      <c r="K343" s="7"/>
    </row>
    <row r="344" spans="2:11" x14ac:dyDescent="0.25">
      <c r="B344" s="33"/>
      <c r="C344" s="39"/>
      <c r="D344" s="55"/>
      <c r="E344" s="39"/>
      <c r="G344" s="40"/>
      <c r="H344" s="40"/>
      <c r="I344" s="41">
        <f t="shared" ca="1" si="5"/>
        <v>46482</v>
      </c>
      <c r="J344" s="7"/>
      <c r="K344" s="7"/>
    </row>
    <row r="345" spans="2:11" x14ac:dyDescent="0.25">
      <c r="B345" s="33"/>
      <c r="C345" s="39"/>
      <c r="D345" s="55"/>
      <c r="E345" s="39"/>
      <c r="G345" s="40"/>
      <c r="H345" s="40"/>
      <c r="I345" s="41">
        <f t="shared" ca="1" si="5"/>
        <v>46483</v>
      </c>
      <c r="J345" s="7"/>
      <c r="K345" s="7"/>
    </row>
    <row r="346" spans="2:11" x14ac:dyDescent="0.25">
      <c r="B346" s="33"/>
      <c r="C346" s="39"/>
      <c r="D346" s="55"/>
      <c r="E346" s="39"/>
      <c r="G346" s="40"/>
      <c r="H346" s="40"/>
      <c r="I346" s="41">
        <f t="shared" ca="1" si="5"/>
        <v>46484</v>
      </c>
      <c r="J346" s="7"/>
      <c r="K346" s="7"/>
    </row>
    <row r="347" spans="2:11" x14ac:dyDescent="0.25">
      <c r="B347" s="33"/>
      <c r="C347" s="39"/>
      <c r="D347" s="55"/>
      <c r="E347" s="39"/>
      <c r="G347" s="40"/>
      <c r="H347" s="40"/>
      <c r="I347" s="41">
        <f t="shared" ca="1" si="5"/>
        <v>46485</v>
      </c>
      <c r="J347" s="7"/>
      <c r="K347" s="7"/>
    </row>
    <row r="348" spans="2:11" x14ac:dyDescent="0.25">
      <c r="B348" s="33"/>
      <c r="C348" s="39"/>
      <c r="D348" s="55"/>
      <c r="E348" s="39"/>
      <c r="G348" s="40"/>
      <c r="H348" s="40"/>
      <c r="I348" s="41">
        <f t="shared" ca="1" si="5"/>
        <v>46486</v>
      </c>
      <c r="J348" s="7"/>
      <c r="K348" s="7"/>
    </row>
    <row r="349" spans="2:11" x14ac:dyDescent="0.25">
      <c r="B349" s="33"/>
      <c r="C349" s="39"/>
      <c r="D349" s="55"/>
      <c r="E349" s="39"/>
      <c r="G349" s="40"/>
      <c r="H349" s="40"/>
      <c r="I349" s="41">
        <f t="shared" ca="1" si="5"/>
        <v>46487</v>
      </c>
      <c r="J349" s="7"/>
      <c r="K349" s="7"/>
    </row>
    <row r="350" spans="2:11" x14ac:dyDescent="0.25">
      <c r="B350" s="33"/>
      <c r="C350" s="39"/>
      <c r="D350" s="55"/>
      <c r="E350" s="39"/>
      <c r="G350" s="40"/>
      <c r="H350" s="40"/>
      <c r="I350" s="41">
        <f t="shared" ca="1" si="5"/>
        <v>46488</v>
      </c>
      <c r="J350" s="7"/>
      <c r="K350" s="7"/>
    </row>
    <row r="351" spans="2:11" x14ac:dyDescent="0.25">
      <c r="B351" s="33"/>
      <c r="C351" s="39"/>
      <c r="D351" s="55"/>
      <c r="E351" s="39"/>
      <c r="G351" s="40"/>
      <c r="H351" s="40"/>
      <c r="I351" s="41">
        <f t="shared" ca="1" si="5"/>
        <v>46489</v>
      </c>
      <c r="J351" s="7"/>
      <c r="K351" s="7"/>
    </row>
    <row r="352" spans="2:11" x14ac:dyDescent="0.25">
      <c r="B352" s="33"/>
      <c r="C352" s="39"/>
      <c r="D352" s="55"/>
      <c r="E352" s="39"/>
      <c r="G352" s="40"/>
      <c r="H352" s="40"/>
      <c r="I352" s="41">
        <f t="shared" ca="1" si="5"/>
        <v>46490</v>
      </c>
      <c r="J352" s="7"/>
      <c r="K352" s="7"/>
    </row>
    <row r="353" spans="2:11" x14ac:dyDescent="0.25">
      <c r="B353" s="33"/>
      <c r="C353" s="39"/>
      <c r="D353" s="55"/>
      <c r="E353" s="39"/>
      <c r="G353" s="40"/>
      <c r="H353" s="40"/>
      <c r="I353" s="41">
        <f t="shared" ca="1" si="5"/>
        <v>46491</v>
      </c>
      <c r="J353" s="7"/>
      <c r="K353" s="7"/>
    </row>
    <row r="354" spans="2:11" x14ac:dyDescent="0.25">
      <c r="B354" s="33"/>
      <c r="C354" s="39"/>
      <c r="D354" s="55"/>
      <c r="E354" s="39"/>
      <c r="G354" s="40"/>
      <c r="H354" s="40"/>
      <c r="I354" s="41">
        <f t="shared" ca="1" si="5"/>
        <v>46492</v>
      </c>
      <c r="J354" s="7"/>
      <c r="K354" s="7"/>
    </row>
    <row r="355" spans="2:11" x14ac:dyDescent="0.25">
      <c r="B355" s="33"/>
      <c r="C355" s="39"/>
      <c r="D355" s="55"/>
      <c r="E355" s="39"/>
      <c r="G355" s="40"/>
      <c r="H355" s="40"/>
      <c r="I355" s="41">
        <f t="shared" ca="1" si="5"/>
        <v>46493</v>
      </c>
      <c r="J355" s="7"/>
      <c r="K355" s="7"/>
    </row>
    <row r="356" spans="2:11" x14ac:dyDescent="0.25">
      <c r="B356" s="33"/>
      <c r="C356" s="39"/>
      <c r="D356" s="55"/>
      <c r="E356" s="39"/>
      <c r="G356" s="40"/>
      <c r="H356" s="40"/>
      <c r="I356" s="41">
        <f t="shared" ca="1" si="5"/>
        <v>46494</v>
      </c>
      <c r="J356" s="7"/>
      <c r="K356" s="7"/>
    </row>
    <row r="357" spans="2:11" x14ac:dyDescent="0.25">
      <c r="B357" s="33"/>
      <c r="C357" s="39"/>
      <c r="D357" s="55"/>
      <c r="E357" s="39"/>
      <c r="G357" s="40"/>
      <c r="H357" s="40"/>
      <c r="I357" s="41">
        <f t="shared" ca="1" si="5"/>
        <v>46495</v>
      </c>
      <c r="J357" s="7"/>
      <c r="K357" s="7"/>
    </row>
    <row r="358" spans="2:11" x14ac:dyDescent="0.25">
      <c r="B358" s="33"/>
      <c r="C358" s="39"/>
      <c r="D358" s="55"/>
      <c r="E358" s="39"/>
      <c r="G358" s="40"/>
      <c r="H358" s="40"/>
      <c r="I358" s="41">
        <f t="shared" ca="1" si="5"/>
        <v>46496</v>
      </c>
      <c r="J358" s="7"/>
      <c r="K358" s="7"/>
    </row>
    <row r="359" spans="2:11" x14ac:dyDescent="0.25">
      <c r="B359" s="33"/>
      <c r="C359" s="39"/>
      <c r="D359" s="55"/>
      <c r="E359" s="39"/>
      <c r="G359" s="40"/>
      <c r="H359" s="40"/>
      <c r="I359" s="41">
        <f t="shared" ca="1" si="5"/>
        <v>46497</v>
      </c>
      <c r="J359" s="7"/>
      <c r="K359" s="7"/>
    </row>
    <row r="360" spans="2:11" x14ac:dyDescent="0.25">
      <c r="B360" s="33"/>
      <c r="C360" s="39"/>
      <c r="D360" s="55"/>
      <c r="E360" s="39"/>
      <c r="G360" s="40"/>
      <c r="H360" s="40"/>
      <c r="I360" s="41">
        <f t="shared" ca="1" si="5"/>
        <v>46498</v>
      </c>
      <c r="J360" s="7"/>
      <c r="K360" s="7"/>
    </row>
    <row r="361" spans="2:11" x14ac:dyDescent="0.25">
      <c r="B361" s="33"/>
      <c r="C361" s="39"/>
      <c r="D361" s="55"/>
      <c r="E361" s="39"/>
      <c r="G361" s="40"/>
      <c r="H361" s="40"/>
      <c r="I361" s="41">
        <f t="shared" ca="1" si="5"/>
        <v>46499</v>
      </c>
      <c r="J361" s="7"/>
      <c r="K361" s="7"/>
    </row>
    <row r="362" spans="2:11" x14ac:dyDescent="0.25">
      <c r="B362" s="33"/>
      <c r="C362" s="39"/>
      <c r="D362" s="55"/>
      <c r="E362" s="39"/>
      <c r="G362" s="40"/>
      <c r="H362" s="40"/>
      <c r="I362" s="41">
        <f t="shared" ca="1" si="5"/>
        <v>46500</v>
      </c>
      <c r="J362" s="7"/>
      <c r="K362" s="7"/>
    </row>
    <row r="363" spans="2:11" x14ac:dyDescent="0.25">
      <c r="B363" s="33"/>
      <c r="C363" s="39"/>
      <c r="D363" s="55"/>
      <c r="E363" s="39"/>
      <c r="G363" s="40"/>
      <c r="H363" s="40"/>
      <c r="I363" s="41">
        <f t="shared" ca="1" si="5"/>
        <v>46501</v>
      </c>
      <c r="J363" s="7"/>
      <c r="K363" s="7"/>
    </row>
    <row r="364" spans="2:11" x14ac:dyDescent="0.25">
      <c r="B364" s="33"/>
      <c r="C364" s="39"/>
      <c r="D364" s="55"/>
      <c r="E364" s="39"/>
      <c r="G364" s="40"/>
      <c r="H364" s="40"/>
      <c r="I364" s="41">
        <f t="shared" ca="1" si="5"/>
        <v>46502</v>
      </c>
      <c r="J364" s="7"/>
      <c r="K364" s="7"/>
    </row>
    <row r="365" spans="2:11" x14ac:dyDescent="0.25">
      <c r="B365" s="33"/>
      <c r="C365" s="39"/>
      <c r="D365" s="55"/>
      <c r="E365" s="39"/>
      <c r="G365" s="40"/>
      <c r="H365" s="40"/>
      <c r="I365" s="41">
        <f t="shared" ca="1" si="5"/>
        <v>46503</v>
      </c>
      <c r="J365" s="7"/>
      <c r="K365" s="7"/>
    </row>
    <row r="366" spans="2:11" x14ac:dyDescent="0.25">
      <c r="B366" s="33"/>
      <c r="C366" s="39"/>
      <c r="D366" s="55"/>
      <c r="E366" s="39"/>
      <c r="G366" s="40"/>
      <c r="H366" s="40"/>
      <c r="I366" s="41">
        <f t="shared" ca="1" si="5"/>
        <v>46504</v>
      </c>
      <c r="J366" s="7"/>
      <c r="K366" s="7"/>
    </row>
    <row r="367" spans="2:11" x14ac:dyDescent="0.25">
      <c r="B367" s="33"/>
      <c r="C367" s="39"/>
      <c r="D367" s="55"/>
      <c r="E367" s="39"/>
      <c r="G367" s="40"/>
      <c r="H367" s="40"/>
      <c r="I367" s="41">
        <f t="shared" ca="1" si="5"/>
        <v>46505</v>
      </c>
      <c r="J367" s="7"/>
      <c r="K367" s="7"/>
    </row>
    <row r="368" spans="2:11" x14ac:dyDescent="0.25">
      <c r="B368" s="33"/>
      <c r="C368" s="39"/>
      <c r="D368" s="55"/>
      <c r="E368" s="39"/>
      <c r="G368" s="40"/>
      <c r="H368" s="40"/>
      <c r="I368" s="41">
        <f t="shared" ca="1" si="5"/>
        <v>46506</v>
      </c>
      <c r="J368" s="7"/>
      <c r="K368" s="7"/>
    </row>
    <row r="369" spans="2:11" x14ac:dyDescent="0.25">
      <c r="B369" s="33"/>
      <c r="C369" s="39"/>
      <c r="D369" s="55"/>
      <c r="E369" s="39"/>
      <c r="G369" s="40"/>
      <c r="H369" s="40"/>
      <c r="I369" s="41">
        <f t="shared" ca="1" si="5"/>
        <v>46507</v>
      </c>
      <c r="J369" s="7"/>
      <c r="K369" s="7"/>
    </row>
    <row r="370" spans="2:11" x14ac:dyDescent="0.25">
      <c r="B370" s="33"/>
      <c r="C370" s="39"/>
      <c r="D370" s="55"/>
      <c r="E370" s="39"/>
      <c r="G370" s="40"/>
      <c r="H370" s="40"/>
      <c r="I370" s="41">
        <f t="shared" ca="1" si="5"/>
        <v>46508</v>
      </c>
      <c r="J370" s="7"/>
      <c r="K370" s="7"/>
    </row>
    <row r="371" spans="2:11" x14ac:dyDescent="0.25">
      <c r="B371" s="33"/>
      <c r="C371" s="39"/>
      <c r="D371" s="55"/>
      <c r="E371" s="39"/>
      <c r="G371" s="40"/>
      <c r="H371" s="40"/>
      <c r="I371" s="41">
        <f t="shared" ca="1" si="5"/>
        <v>46509</v>
      </c>
      <c r="J371" s="7"/>
      <c r="K371" s="7"/>
    </row>
    <row r="372" spans="2:11" x14ac:dyDescent="0.25">
      <c r="B372" s="33"/>
      <c r="C372" s="39"/>
      <c r="D372" s="55"/>
      <c r="E372" s="39"/>
      <c r="G372" s="40"/>
      <c r="H372" s="40"/>
      <c r="I372" s="41">
        <f t="shared" ca="1" si="5"/>
        <v>46510</v>
      </c>
      <c r="J372" s="7"/>
      <c r="K372" s="7"/>
    </row>
    <row r="373" spans="2:11" x14ac:dyDescent="0.25">
      <c r="B373" s="33"/>
      <c r="C373" s="39"/>
      <c r="D373" s="55"/>
      <c r="E373" s="39"/>
      <c r="G373" s="40"/>
      <c r="H373" s="40"/>
      <c r="I373" s="41">
        <f t="shared" ca="1" si="5"/>
        <v>46511</v>
      </c>
      <c r="J373" s="7"/>
      <c r="K373" s="7"/>
    </row>
    <row r="374" spans="2:11" x14ac:dyDescent="0.25">
      <c r="B374" s="33"/>
      <c r="C374" s="34"/>
      <c r="D374" s="55"/>
      <c r="E374" s="34"/>
      <c r="I374" s="36"/>
      <c r="J374" s="7"/>
      <c r="K374" s="7"/>
    </row>
    <row r="375" spans="2:11" x14ac:dyDescent="0.25">
      <c r="B375" s="33"/>
      <c r="C375" s="34"/>
      <c r="D375" s="55"/>
      <c r="E375" s="34"/>
      <c r="I375" s="36"/>
      <c r="J375" s="7"/>
      <c r="K375" s="7"/>
    </row>
  </sheetData>
  <phoneticPr fontId="4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44"/>
  <sheetViews>
    <sheetView workbookViewId="0">
      <selection activeCell="D6" sqref="D6:D32"/>
    </sheetView>
  </sheetViews>
  <sheetFormatPr baseColWidth="10" defaultRowHeight="13.2" x14ac:dyDescent="0.25"/>
  <cols>
    <col min="3" max="3" width="19.21875" customWidth="1"/>
    <col min="4" max="4" width="31.5546875" style="63" bestFit="1" customWidth="1"/>
    <col min="5" max="5" width="16.88671875" bestFit="1" customWidth="1"/>
    <col min="6" max="6" width="14.44140625" bestFit="1" customWidth="1"/>
  </cols>
  <sheetData>
    <row r="5" spans="3:5" x14ac:dyDescent="0.25">
      <c r="C5" s="68"/>
      <c r="D5" s="66" t="s">
        <v>101</v>
      </c>
      <c r="E5" s="66" t="s">
        <v>102</v>
      </c>
    </row>
    <row r="6" spans="3:5" x14ac:dyDescent="0.25">
      <c r="C6" s="64"/>
      <c r="D6" s="63" t="s">
        <v>132</v>
      </c>
      <c r="E6" s="64" t="s">
        <v>116</v>
      </c>
    </row>
    <row r="7" spans="3:5" x14ac:dyDescent="0.25">
      <c r="C7" s="64"/>
      <c r="D7" s="65" t="s">
        <v>78</v>
      </c>
      <c r="E7" s="64" t="s">
        <v>117</v>
      </c>
    </row>
    <row r="8" spans="3:5" x14ac:dyDescent="0.25">
      <c r="D8" s="65" t="s">
        <v>79</v>
      </c>
      <c r="E8" s="64" t="s">
        <v>115</v>
      </c>
    </row>
    <row r="9" spans="3:5" x14ac:dyDescent="0.25">
      <c r="D9" s="65" t="s">
        <v>80</v>
      </c>
    </row>
    <row r="10" spans="3:5" x14ac:dyDescent="0.25">
      <c r="D10" s="65" t="s">
        <v>81</v>
      </c>
    </row>
    <row r="11" spans="3:5" x14ac:dyDescent="0.25">
      <c r="D11" s="76" t="s">
        <v>130</v>
      </c>
      <c r="E11" s="40"/>
    </row>
    <row r="12" spans="3:5" x14ac:dyDescent="0.25">
      <c r="D12" s="65" t="s">
        <v>82</v>
      </c>
    </row>
    <row r="13" spans="3:5" x14ac:dyDescent="0.25">
      <c r="D13" s="65" t="s">
        <v>83</v>
      </c>
      <c r="E13" s="39"/>
    </row>
    <row r="14" spans="3:5" x14ac:dyDescent="0.25">
      <c r="D14" s="65" t="s">
        <v>84</v>
      </c>
    </row>
    <row r="15" spans="3:5" x14ac:dyDescent="0.25">
      <c r="D15" s="65" t="s">
        <v>85</v>
      </c>
    </row>
    <row r="16" spans="3:5" x14ac:dyDescent="0.25">
      <c r="D16" s="65" t="s">
        <v>86</v>
      </c>
    </row>
    <row r="17" spans="4:4" x14ac:dyDescent="0.25">
      <c r="D17" s="65" t="s">
        <v>87</v>
      </c>
    </row>
    <row r="18" spans="4:4" x14ac:dyDescent="0.25">
      <c r="D18" s="65" t="s">
        <v>88</v>
      </c>
    </row>
    <row r="19" spans="4:4" x14ac:dyDescent="0.25">
      <c r="D19" s="65" t="s">
        <v>89</v>
      </c>
    </row>
    <row r="20" spans="4:4" x14ac:dyDescent="0.25">
      <c r="D20" s="76" t="s">
        <v>131</v>
      </c>
    </row>
    <row r="21" spans="4:4" x14ac:dyDescent="0.25">
      <c r="D21" s="65" t="s">
        <v>91</v>
      </c>
    </row>
    <row r="22" spans="4:4" x14ac:dyDescent="0.25">
      <c r="D22" s="65" t="s">
        <v>92</v>
      </c>
    </row>
    <row r="23" spans="4:4" x14ac:dyDescent="0.25">
      <c r="D23" s="65" t="s">
        <v>93</v>
      </c>
    </row>
    <row r="24" spans="4:4" x14ac:dyDescent="0.25">
      <c r="D24" s="65" t="s">
        <v>73</v>
      </c>
    </row>
    <row r="25" spans="4:4" x14ac:dyDescent="0.25">
      <c r="D25" s="65" t="s">
        <v>74</v>
      </c>
    </row>
    <row r="26" spans="4:4" x14ac:dyDescent="0.25">
      <c r="D26" s="65" t="s">
        <v>75</v>
      </c>
    </row>
    <row r="27" spans="4:4" x14ac:dyDescent="0.25">
      <c r="D27" s="65" t="s">
        <v>94</v>
      </c>
    </row>
    <row r="28" spans="4:4" x14ac:dyDescent="0.25">
      <c r="D28" s="65" t="s">
        <v>95</v>
      </c>
    </row>
    <row r="29" spans="4:4" x14ac:dyDescent="0.25">
      <c r="D29" s="77" t="s">
        <v>71</v>
      </c>
    </row>
    <row r="30" spans="4:4" x14ac:dyDescent="0.25">
      <c r="D30" s="78" t="s">
        <v>125</v>
      </c>
    </row>
    <row r="31" spans="4:4" x14ac:dyDescent="0.25">
      <c r="D31" s="77" t="s">
        <v>72</v>
      </c>
    </row>
    <row r="32" spans="4:4" x14ac:dyDescent="0.25">
      <c r="D32" s="77" t="s">
        <v>90</v>
      </c>
    </row>
    <row r="43" spans="3:3" x14ac:dyDescent="0.25">
      <c r="C43" s="39"/>
    </row>
    <row r="44" spans="3:3" x14ac:dyDescent="0.25">
      <c r="C44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DO2026</vt:lpstr>
      <vt:lpstr>Listes</vt:lpstr>
      <vt:lpstr>DISCIPLINE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Gasnier</dc:creator>
  <cp:lastModifiedBy>Manu Legros</cp:lastModifiedBy>
  <cp:lastPrinted>2026-02-26T12:09:21Z</cp:lastPrinted>
  <dcterms:created xsi:type="dcterms:W3CDTF">2023-02-15T10:13:48Z</dcterms:created>
  <dcterms:modified xsi:type="dcterms:W3CDTF">2026-05-01T07:11:46Z</dcterms:modified>
</cp:coreProperties>
</file>